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wyersjacobs-my.sharepoint.com/personal/dwilkes_sawyersjacobs_com/Documents/Documents/Speaking/2023.07.17-21 VA Bankers School of Bank Management/"/>
    </mc:Choice>
  </mc:AlternateContent>
  <xr:revisionPtr revIDLastSave="6" documentId="13_ncr:1_{12F50A86-E641-4EF5-9A29-E080D40BB236}" xr6:coauthVersionLast="47" xr6:coauthVersionMax="47" xr10:uidLastSave="{455AD5FC-B416-40B8-A096-28272FED10EB}"/>
  <bookViews>
    <workbookView xWindow="-120" yWindow="-120" windowWidth="29040" windowHeight="15720" tabRatio="907" xr2:uid="{00000000-000D-0000-FFFF-FFFF00000000}"/>
  </bookViews>
  <sheets>
    <sheet name="Digital Scorecard" sheetId="1" r:id="rId1"/>
    <sheet name="ACH Originated" sheetId="2" r:id="rId2"/>
    <sheet name="ACH Received" sheetId="3" r:id="rId3"/>
    <sheet name="ATM Cardholders" sheetId="4" r:id="rId4"/>
    <sheet name="ATM Transactions (foreign)" sheetId="5" r:id="rId5"/>
    <sheet name="ATM Transactions (on-us)" sheetId="9" r:id="rId6"/>
    <sheet name="Bank-to-Bank Transfers" sheetId="10" r:id="rId7"/>
    <sheet name="Bill Pay Customers (Comm.)" sheetId="11" r:id="rId8"/>
    <sheet name="Bill Pay Customers (Retail)" sheetId="12" r:id="rId9"/>
    <sheet name="Bill Pay Transactions (Comm.)" sheetId="13" r:id="rId10"/>
    <sheet name="Bill Pay Transactions (Rtl.)" sheetId="14" r:id="rId11"/>
    <sheet name="Branch Capture Transactions" sheetId="15" r:id="rId12"/>
    <sheet name="Broadcast Email Addresses" sheetId="16" r:id="rId13"/>
    <sheet name="Credit Card Transactions" sheetId="43" r:id="rId14"/>
    <sheet name="Credit Cardholders" sheetId="44" r:id="rId15"/>
    <sheet name="Debit Card - Fraud Losses" sheetId="47" r:id="rId16"/>
    <sheet name="Debit Card Interchange Revenue" sheetId="48" r:id="rId17"/>
    <sheet name="Debit Card Transactions" sheetId="17" r:id="rId18"/>
    <sheet name="Debit Cardholders" sheetId="18" r:id="rId19"/>
    <sheet name="E-statement Customers" sheetId="19" r:id="rId20"/>
    <sheet name="Facebook Likes" sheetId="20" r:id="rId21"/>
    <sheet name="Interchange Revenue" sheetId="21" r:id="rId22"/>
    <sheet name="Image Exchange (Inclearings)" sheetId="22" r:id="rId23"/>
    <sheet name="Image Exchange (Trans. Itms)" sheetId="23" r:id="rId24"/>
    <sheet name="Live Chat" sheetId="51" r:id="rId25"/>
    <sheet name="Lockbox Customers" sheetId="24" r:id="rId26"/>
    <sheet name="Lockbox Transactions" sheetId="25" r:id="rId27"/>
    <sheet name="Mobile Banking Customers" sheetId="26" r:id="rId28"/>
    <sheet name="Mobile DC Customers" sheetId="42" r:id="rId29"/>
    <sheet name="Mobile DC Dollar Volumes" sheetId="49" r:id="rId30"/>
    <sheet name="Mobile DC Fraud Losses" sheetId="50" r:id="rId31"/>
    <sheet name="Mobile DC Transactions" sheetId="41" r:id="rId32"/>
    <sheet name="Mortgage Loan Apps (Online)" sheetId="27" r:id="rId33"/>
    <sheet name="Online Banking Customers Com" sheetId="28" r:id="rId34"/>
    <sheet name="Online Banking Customers Rtl" sheetId="29" r:id="rId35"/>
    <sheet name="Person-to-Person Transfers" sheetId="30" r:id="rId36"/>
    <sheet name="Remote Deposit Capture Cust" sheetId="31" r:id="rId37"/>
    <sheet name="Remote Deposit Capture Trans" sheetId="32" r:id="rId38"/>
    <sheet name="Telephone Banking Trans" sheetId="33" r:id="rId39"/>
    <sheet name="Twitter Followers" sheetId="34" r:id="rId40"/>
    <sheet name="Wire Transfers (Incoming)" sheetId="35" r:id="rId41"/>
    <sheet name="Wire Transfers (Outgoing)" sheetId="36" r:id="rId42"/>
  </sheets>
  <definedNames>
    <definedName name="_xlnm.Print_Area" localSheetId="3">'ATM Cardholders'!$A$1:$L$25</definedName>
    <definedName name="_xlnm.Print_Area" localSheetId="6">'Bank-to-Bank Transfers'!$A$1:$L$25</definedName>
    <definedName name="_xlnm.Print_Area" localSheetId="8">'Bill Pay Customers (Retail)'!$A$1:$L$25</definedName>
    <definedName name="_xlnm.Print_Area" localSheetId="10">'Bill Pay Transactions (Rtl.)'!$A$1:$L$26</definedName>
    <definedName name="_xlnm.Print_Area" localSheetId="11">'Branch Capture Transactions'!$A$1:$L$25</definedName>
    <definedName name="_xlnm.Print_Area" localSheetId="12">'Broadcast Email Addresses'!$A$1:$L$25</definedName>
    <definedName name="_xlnm.Print_Area" localSheetId="17">'Debit Card Transactions'!$A$1:$L$25</definedName>
    <definedName name="_xlnm.Print_Area" localSheetId="18">'Debit Cardholders'!$A$1:$L$25</definedName>
    <definedName name="_xlnm.Print_Area" localSheetId="19">'E-statement Customers'!$A$1:$L$25</definedName>
    <definedName name="_xlnm.Print_Area" localSheetId="20">'Facebook Likes'!$A$1:$L$25</definedName>
    <definedName name="_xlnm.Print_Area" localSheetId="22">'Image Exchange (Inclearings)'!$A$1:$L$25</definedName>
    <definedName name="_xlnm.Print_Area" localSheetId="23">'Image Exchange (Trans. Itms)'!$A$1:$L$25</definedName>
    <definedName name="_xlnm.Print_Area" localSheetId="21">'Interchange Revenue'!$A$1:$L$25</definedName>
    <definedName name="_xlnm.Print_Area" localSheetId="24">'Live Chat'!$A$1:$L$25</definedName>
    <definedName name="_xlnm.Print_Area" localSheetId="25">'Lockbox Customers'!$A$1:$L$25</definedName>
    <definedName name="_xlnm.Print_Area" localSheetId="26">'Lockbox Transactions'!$A$1:$L$25</definedName>
    <definedName name="_xlnm.Print_Area" localSheetId="27">'Mobile Banking Customers'!$A$1:$L$25</definedName>
    <definedName name="_xlnm.Print_Area" localSheetId="32">'Mortgage Loan Apps (Online)'!$A$1:$L$25</definedName>
    <definedName name="_xlnm.Print_Area" localSheetId="33">'Online Banking Customers Com'!$A$1:$L$25</definedName>
    <definedName name="_xlnm.Print_Area" localSheetId="36">'Remote Deposit Capture Cust'!$A$1:$L$25</definedName>
    <definedName name="_xlnm.Print_Area" localSheetId="37">'Remote Deposit Capture Trans'!$A$1:$L$25</definedName>
    <definedName name="_xlnm.Print_Area" localSheetId="38">'Telephone Banking Trans'!$A$1:$L$25</definedName>
    <definedName name="_xlnm.Print_Area" localSheetId="40">'Wire Transfers (Incoming)'!$A$1:$L$25</definedName>
    <definedName name="_xlnm.Print_Area" localSheetId="41">'Wire Transfers (Outgoing)'!$A$1:$L$25</definedName>
    <definedName name="_xlnm.Print_Titles" localSheetId="0">'Digital Scorecard'!$1:$8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<sst xmlns="http://schemas.openxmlformats.org/spreadsheetml/2006/main" count="98" uniqueCount="61">
  <si>
    <t>Debit Card Transactions</t>
  </si>
  <si>
    <t>E-statement Customers</t>
  </si>
  <si>
    <t>Remote Deposit Capture Customers</t>
  </si>
  <si>
    <t>Broadcast Email Addresses</t>
  </si>
  <si>
    <t>Sep</t>
  </si>
  <si>
    <t>Aug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</si>
  <si>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</si>
  <si>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</si>
  <si>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</si>
  <si>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</si>
  <si>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</si>
  <si>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</si>
  <si>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</si>
  <si>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</si>
  <si>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</si>
  <si>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</si>
  <si>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Ref#</t>
  </si>
  <si>
    <t>Service</t>
  </si>
  <si>
    <t>Online Banking Customers (Retail)</t>
  </si>
  <si>
    <t>Bill Pay Customers (Commercial)</t>
  </si>
  <si>
    <t>Bill Pay Customers (Retail)</t>
  </si>
  <si>
    <t>Lockbox Customers</t>
  </si>
  <si>
    <t>Lockbox Transactions</t>
  </si>
  <si>
    <t>Facebook Likes</t>
  </si>
  <si>
    <t>Twitter Followers</t>
  </si>
  <si>
    <t>Telephone Banking Transactions</t>
  </si>
  <si>
    <t>Online Banking Customers (Commercial)</t>
  </si>
  <si>
    <t>Image Exchange (Inclearings)</t>
  </si>
  <si>
    <t>Image Exchange (Transit Items)</t>
  </si>
  <si>
    <t>Interchange Revenue</t>
  </si>
  <si>
    <t>Debit Card Transactions Data</t>
  </si>
  <si>
    <t>Trendline</t>
  </si>
  <si>
    <t>ACH Originated</t>
  </si>
  <si>
    <t>ACH Received</t>
  </si>
  <si>
    <t>ATM Cardholders</t>
  </si>
  <si>
    <t>ATM Transactions (foreign)</t>
  </si>
  <si>
    <t>Bank-to-Bank Transfers</t>
  </si>
  <si>
    <t>ATM Transactions (on-us)</t>
  </si>
  <si>
    <t>Bill Pay Transactions (Commercial)</t>
  </si>
  <si>
    <t>Bill Pay Transactions (Retail)</t>
  </si>
  <si>
    <t>Branch Capture Transactions</t>
  </si>
  <si>
    <t>Debit Cardholders</t>
  </si>
  <si>
    <t>Mobile Banking Customers</t>
  </si>
  <si>
    <t>Mortgage Loan Applications (Online)</t>
  </si>
  <si>
    <t>Person-to-Person (P2P) Transfers</t>
  </si>
  <si>
    <t>Remote Deposit Capture Transactions</t>
  </si>
  <si>
    <t>Wire Transfers (Incoming)</t>
  </si>
  <si>
    <t>Wire Transfers (Outgoing)</t>
  </si>
  <si>
    <t>Credit Card Transactions</t>
  </si>
  <si>
    <t>Credit Cardholders</t>
  </si>
  <si>
    <t>Mobile Deposit Capture Customers</t>
  </si>
  <si>
    <t>Mobile Deposit Capture Transactions</t>
  </si>
  <si>
    <t>Debit Card - Fraud Losses</t>
  </si>
  <si>
    <t>Debit Card Interchange Revenue</t>
  </si>
  <si>
    <t>Mobile Deposit Capture Dollar Volumes</t>
  </si>
  <si>
    <t>Mobile Deposit Capture Fraud Losses</t>
  </si>
  <si>
    <t>Live Chat</t>
  </si>
  <si>
    <t>Digital Scorecard</t>
  </si>
  <si>
    <t>ATM transactions (Foreign)</t>
  </si>
  <si>
    <t>ATM transactions (On-us)</t>
  </si>
  <si>
    <t>Copyright 2023 Sawyers &amp; Jacobs LLC 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</si>
</sst>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3" borderId="0" xfId="2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Scorecard'!$C$9:$N$9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AA-48E5-A858-3955D77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20032"/>
        <c:axId val="346120424"/>
      </c:lineChart>
      <c:catAx>
        <c:axId val="3461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120424"/>
        <c:crosses val="autoZero"/>
        <c:auto val="1"/>
        <c:lblAlgn val="ctr"/>
        <c:lblOffset val="100"/>
        <c:noMultiLvlLbl val="0"/>
      </c:catAx>
      <c:valAx>
        <c:axId val="34612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12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Scorecard'!$C$18:$N$18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2-493B-B51C-F75B0F982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97648"/>
        <c:axId val="438906664"/>
      </c:lineChart>
      <c:catAx>
        <c:axId val="43889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6664"/>
        <c:crosses val="autoZero"/>
        <c:auto val="1"/>
        <c:lblAlgn val="ctr"/>
        <c:lblOffset val="100"/>
        <c:noMultiLvlLbl val="0"/>
      </c:catAx>
      <c:valAx>
        <c:axId val="43890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89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Scorecard'!$C$19:$N$19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7-421D-8C13-D077ECF2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7448"/>
        <c:axId val="438901568"/>
      </c:lineChart>
      <c:catAx>
        <c:axId val="43890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1568"/>
        <c:crosses val="autoZero"/>
        <c:auto val="1"/>
        <c:lblAlgn val="ctr"/>
        <c:lblOffset val="100"/>
        <c:noMultiLvlLbl val="0"/>
      </c:catAx>
      <c:valAx>
        <c:axId val="4389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7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Scorecard'!$C$20:$N$20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D6-49FB-BA58-3F1AAC23A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10192"/>
        <c:axId val="438911368"/>
      </c:lineChart>
      <c:catAx>
        <c:axId val="43891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11368"/>
        <c:crosses val="autoZero"/>
        <c:auto val="1"/>
        <c:lblAlgn val="ctr"/>
        <c:lblOffset val="100"/>
        <c:noMultiLvlLbl val="0"/>
      </c:catAx>
      <c:valAx>
        <c:axId val="43891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1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Series1</c:v>
          </c:tx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Scorecard'!$C$21:$N$21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8-4BBA-BB28-A0CA1CFFD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49520"/>
        <c:axId val="347438152"/>
      </c:lineChart>
      <c:catAx>
        <c:axId val="3474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38152"/>
        <c:crosses val="autoZero"/>
        <c:auto val="1"/>
        <c:lblAlgn val="ctr"/>
        <c:lblOffset val="100"/>
        <c:noMultiLvlLbl val="0"/>
      </c:catAx>
      <c:valAx>
        <c:axId val="34743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4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Series1</c:v>
          </c:tx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Scorecard'!$C$22:$N$22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F-47F1-BFB0-0117BAA49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9016"/>
        <c:axId val="438909800"/>
      </c:lineChart>
      <c:catAx>
        <c:axId val="43890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9800"/>
        <c:crosses val="autoZero"/>
        <c:auto val="1"/>
        <c:lblAlgn val="ctr"/>
        <c:lblOffset val="100"/>
        <c:noMultiLvlLbl val="0"/>
      </c:catAx>
      <c:valAx>
        <c:axId val="43890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9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 </a:t>
            </a:r>
          </a:p>
        </c:rich>
      </c:tx>
      <c:layout>
        <c:manualLayout>
          <c:xMode val="edge"/>
          <c:yMode val="edge"/>
          <c:x val="0.48121098246068705"/>
          <c:y val="1.3947113318152305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Series 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Scorecard'!$C$23:$N$23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F5-4674-BF08-6394AC8F3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41680"/>
        <c:axId val="347439328"/>
      </c:lineChart>
      <c:catAx>
        <c:axId val="34744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39328"/>
        <c:crosses val="autoZero"/>
        <c:auto val="1"/>
        <c:lblAlgn val="ctr"/>
        <c:lblOffset val="100"/>
        <c:noMultiLvlLbl val="0"/>
      </c:catAx>
      <c:valAx>
        <c:axId val="3474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4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'E-Scorecard'!#REF!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2-41A5-8D9A-52434E83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45992"/>
        <c:axId val="347440504"/>
      </c:lineChart>
      <c:catAx>
        <c:axId val="34744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40504"/>
        <c:crosses val="autoZero"/>
        <c:auto val="1"/>
        <c:lblAlgn val="ctr"/>
        <c:lblOffset val="100"/>
        <c:noMultiLvlLbl val="0"/>
      </c:catAx>
      <c:valAx>
        <c:axId val="34744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4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Scorecard'!$C$24:$N$24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A-4C4D-8FA3-A303A4EC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46384"/>
        <c:axId val="347453832"/>
      </c:lineChart>
      <c:catAx>
        <c:axId val="3474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53832"/>
        <c:crosses val="autoZero"/>
        <c:auto val="1"/>
        <c:lblAlgn val="ctr"/>
        <c:lblOffset val="100"/>
        <c:noMultiLvlLbl val="0"/>
      </c:catAx>
      <c:valAx>
        <c:axId val="34745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4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Scorecard'!$C$25:$N$25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B-4F11-B580-2F6221503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44032"/>
        <c:axId val="347444424"/>
      </c:lineChart>
      <c:catAx>
        <c:axId val="3474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44424"/>
        <c:crosses val="autoZero"/>
        <c:auto val="1"/>
        <c:lblAlgn val="ctr"/>
        <c:lblOffset val="100"/>
        <c:noMultiLvlLbl val="0"/>
      </c:catAx>
      <c:valAx>
        <c:axId val="34744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4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Scorecard'!$C$26:$N$26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3-4DBC-8762-08B5DBB6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52264"/>
        <c:axId val="347452656"/>
      </c:lineChart>
      <c:catAx>
        <c:axId val="34745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52656"/>
        <c:crosses val="autoZero"/>
        <c:auto val="1"/>
        <c:lblAlgn val="ctr"/>
        <c:lblOffset val="100"/>
        <c:noMultiLvlLbl val="0"/>
      </c:catAx>
      <c:valAx>
        <c:axId val="34745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52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 </a:t>
            </a:r>
          </a:p>
        </c:rich>
      </c:tx>
      <c:layout>
        <c:manualLayout>
          <c:xMode val="edge"/>
          <c:yMode val="edge"/>
          <c:x val="0.48121098246068705"/>
          <c:y val="1.3947113318152305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Scorecard'!$C$10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Scorecard'!$C$10:$N$10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0-4583-9E61-165A145F5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21600"/>
        <c:axId val="346123168"/>
      </c:lineChart>
      <c:catAx>
        <c:axId val="3461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123168"/>
        <c:crosses val="autoZero"/>
        <c:auto val="1"/>
        <c:lblAlgn val="ctr"/>
        <c:lblOffset val="100"/>
        <c:noMultiLvlLbl val="0"/>
      </c:catAx>
      <c:valAx>
        <c:axId val="3461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12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Scorecard'!$C$27:$N$27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'E-Scorecard'!#REF!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ED-47D2-829B-653299AA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53048"/>
        <c:axId val="347450696"/>
      </c:lineChart>
      <c:catAx>
        <c:axId val="34745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50696"/>
        <c:crosses val="autoZero"/>
        <c:auto val="1"/>
        <c:lblAlgn val="ctr"/>
        <c:lblOffset val="100"/>
        <c:noMultiLvlLbl val="0"/>
      </c:catAx>
      <c:valAx>
        <c:axId val="34745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453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Scorecard'!$C$28:$N$28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B-4ED6-9C9E-FF0080EA6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44552"/>
        <c:axId val="347246512"/>
      </c:lineChart>
      <c:catAx>
        <c:axId val="34724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6512"/>
        <c:crosses val="autoZero"/>
        <c:auto val="1"/>
        <c:lblAlgn val="ctr"/>
        <c:lblOffset val="100"/>
        <c:noMultiLvlLbl val="0"/>
      </c:catAx>
      <c:valAx>
        <c:axId val="34724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4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Scorecard'!$C$29:$N$29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09-4DD1-80C9-EE97F61C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45336"/>
        <c:axId val="347249256"/>
      </c:lineChart>
      <c:catAx>
        <c:axId val="34724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9256"/>
        <c:crosses val="autoZero"/>
        <c:auto val="1"/>
        <c:lblAlgn val="ctr"/>
        <c:lblOffset val="100"/>
        <c:noMultiLvlLbl val="0"/>
      </c:catAx>
      <c:valAx>
        <c:axId val="34724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Scorecard'!$C$30:$N$30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F-4805-B9F5-0BC30910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44160"/>
        <c:axId val="347245728"/>
      </c:lineChart>
      <c:catAx>
        <c:axId val="34724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5728"/>
        <c:crosses val="autoZero"/>
        <c:auto val="1"/>
        <c:lblAlgn val="ctr"/>
        <c:lblOffset val="100"/>
        <c:noMultiLvlLbl val="0"/>
      </c:catAx>
      <c:valAx>
        <c:axId val="3472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Scorecard'!$C$31:$N$31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7-489A-BC17-0762E0E2B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45336"/>
        <c:axId val="347249256"/>
      </c:lineChart>
      <c:catAx>
        <c:axId val="34724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9256"/>
        <c:crosses val="autoZero"/>
        <c:auto val="1"/>
        <c:lblAlgn val="ctr"/>
        <c:lblOffset val="100"/>
        <c:noMultiLvlLbl val="0"/>
      </c:catAx>
      <c:valAx>
        <c:axId val="34724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Scorecard'!$C$29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Scorecard'!$C$32:$N$32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F-4C95-B00D-30AAB07C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47296"/>
        <c:axId val="347250040"/>
      </c:lineChart>
      <c:catAx>
        <c:axId val="3472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50040"/>
        <c:crosses val="autoZero"/>
        <c:auto val="1"/>
        <c:lblAlgn val="ctr"/>
        <c:lblOffset val="100"/>
        <c:noMultiLvlLbl val="0"/>
      </c:catAx>
      <c:valAx>
        <c:axId val="34725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24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 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Scorecard'!$C$30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Scorecard'!$C$33:$N$33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A-4D17-AC0B-145C8700B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1936"/>
        <c:axId val="349467032"/>
      </c:lineChart>
      <c:catAx>
        <c:axId val="34946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7032"/>
        <c:crosses val="autoZero"/>
        <c:auto val="1"/>
        <c:lblAlgn val="ctr"/>
        <c:lblOffset val="100"/>
        <c:noMultiLvlLbl val="0"/>
      </c:catAx>
      <c:valAx>
        <c:axId val="34946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Scorecard'!$C$34:$N$34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51-4285-B4EB-E0A5F8551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8208"/>
        <c:axId val="349460760"/>
      </c:lineChart>
      <c:catAx>
        <c:axId val="3494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0760"/>
        <c:crosses val="autoZero"/>
        <c:auto val="1"/>
        <c:lblAlgn val="ctr"/>
        <c:lblOffset val="100"/>
        <c:noMultiLvlLbl val="0"/>
      </c:catAx>
      <c:valAx>
        <c:axId val="34946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Series1</c:v>
          </c:tx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Scorecard'!$C$35:$N$35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7-4015-ADCC-6751C04AE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7816"/>
        <c:axId val="349465072"/>
      </c:lineChart>
      <c:catAx>
        <c:axId val="34946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5072"/>
        <c:crosses val="autoZero"/>
        <c:auto val="1"/>
        <c:lblAlgn val="ctr"/>
        <c:lblOffset val="100"/>
        <c:noMultiLvlLbl val="0"/>
      </c:catAx>
      <c:valAx>
        <c:axId val="34946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7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Series1</c:v>
          </c:tx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Scorecard'!$C$36:$N$36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0-4058-A962-06119181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7816"/>
        <c:axId val="349465072"/>
      </c:lineChart>
      <c:catAx>
        <c:axId val="34946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5072"/>
        <c:crosses val="autoZero"/>
        <c:auto val="1"/>
        <c:lblAlgn val="ctr"/>
        <c:lblOffset val="100"/>
        <c:noMultiLvlLbl val="0"/>
      </c:catAx>
      <c:valAx>
        <c:axId val="34946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7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Scorecard'!$C$11:$N$11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F7-47AA-A528-C88593F9E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21208"/>
        <c:axId val="346121992"/>
      </c:lineChart>
      <c:catAx>
        <c:axId val="34612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121992"/>
        <c:crosses val="autoZero"/>
        <c:auto val="1"/>
        <c:lblAlgn val="ctr"/>
        <c:lblOffset val="100"/>
        <c:noMultiLvlLbl val="0"/>
      </c:catAx>
      <c:valAx>
        <c:axId val="34612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121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Series1</c:v>
          </c:tx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Scorecard'!$C$37:$N$37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6-488B-A582-7A30A83F5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7816"/>
        <c:axId val="349465072"/>
      </c:lineChart>
      <c:catAx>
        <c:axId val="34946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5072"/>
        <c:crosses val="autoZero"/>
        <c:auto val="1"/>
        <c:lblAlgn val="ctr"/>
        <c:lblOffset val="100"/>
        <c:noMultiLvlLbl val="0"/>
      </c:catAx>
      <c:valAx>
        <c:axId val="34946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7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Series1</c:v>
          </c:tx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Scorecard'!$C$38:$N$38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1-47A8-A99D-E4012D110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3112"/>
        <c:axId val="349463504"/>
      </c:lineChart>
      <c:catAx>
        <c:axId val="34946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3504"/>
        <c:crosses val="autoZero"/>
        <c:auto val="1"/>
        <c:lblAlgn val="ctr"/>
        <c:lblOffset val="100"/>
        <c:noMultiLvlLbl val="0"/>
      </c:catAx>
      <c:valAx>
        <c:axId val="34946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63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Scorecard'!$C$33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Scorecard'!$C$39:$N$39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D-4777-9245-2044C4799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58584"/>
        <c:axId val="235860936"/>
      </c:lineChart>
      <c:catAx>
        <c:axId val="23585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860936"/>
        <c:crosses val="autoZero"/>
        <c:auto val="1"/>
        <c:lblAlgn val="ctr"/>
        <c:lblOffset val="100"/>
        <c:noMultiLvlLbl val="0"/>
      </c:catAx>
      <c:valAx>
        <c:axId val="23586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858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Scorecard'!$C$40:$N$40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2-4939-80A6-22C1D0A5D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62504"/>
        <c:axId val="235861720"/>
      </c:lineChart>
      <c:catAx>
        <c:axId val="23586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861720"/>
        <c:crosses val="autoZero"/>
        <c:auto val="1"/>
        <c:lblAlgn val="ctr"/>
        <c:lblOffset val="100"/>
        <c:noMultiLvlLbl val="0"/>
      </c:catAx>
      <c:valAx>
        <c:axId val="23586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862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Scorecard'!$C$41:$N$41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1-40FD-AA47-3440A1C3C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64464"/>
        <c:axId val="235863288"/>
      </c:lineChart>
      <c:catAx>
        <c:axId val="23586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863288"/>
        <c:crosses val="autoZero"/>
        <c:auto val="1"/>
        <c:lblAlgn val="ctr"/>
        <c:lblOffset val="100"/>
        <c:noMultiLvlLbl val="0"/>
      </c:catAx>
      <c:valAx>
        <c:axId val="23586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86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Scorecard'!$C$38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Scorecard'!$C$42:$N$42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B4-4B2E-93CC-EDF1E4393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63680"/>
        <c:axId val="232384240"/>
      </c:lineChart>
      <c:catAx>
        <c:axId val="2358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84240"/>
        <c:crosses val="autoZero"/>
        <c:auto val="1"/>
        <c:lblAlgn val="ctr"/>
        <c:lblOffset val="100"/>
        <c:noMultiLvlLbl val="0"/>
      </c:catAx>
      <c:valAx>
        <c:axId val="23238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86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Scorecard'!$C$43:$N$43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C-48B0-8C99-3C18FB22C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82280"/>
        <c:axId val="232380712"/>
      </c:lineChart>
      <c:catAx>
        <c:axId val="23238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80712"/>
        <c:crosses val="autoZero"/>
        <c:auto val="1"/>
        <c:lblAlgn val="ctr"/>
        <c:lblOffset val="100"/>
        <c:noMultiLvlLbl val="0"/>
      </c:catAx>
      <c:valAx>
        <c:axId val="23238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82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Scorecard'!$C$44:$N$44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5-465C-A3E1-2145DFF62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81104"/>
        <c:axId val="232382672"/>
      </c:lineChart>
      <c:catAx>
        <c:axId val="23238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82672"/>
        <c:crosses val="autoZero"/>
        <c:auto val="1"/>
        <c:lblAlgn val="ctr"/>
        <c:lblOffset val="100"/>
        <c:noMultiLvlLbl val="0"/>
      </c:catAx>
      <c:valAx>
        <c:axId val="23238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8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Scorecard'!$C$45:$N$45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7-4695-93F4-9573B2579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83848"/>
        <c:axId val="233232952"/>
      </c:lineChart>
      <c:catAx>
        <c:axId val="23238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32952"/>
        <c:crosses val="autoZero"/>
        <c:auto val="1"/>
        <c:lblAlgn val="ctr"/>
        <c:lblOffset val="100"/>
        <c:noMultiLvlLbl val="0"/>
      </c:catAx>
      <c:valAx>
        <c:axId val="23323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8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 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Scorecard'!$C$42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Scorecard'!$C$46:$N$46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A-451E-8E8F-AC8F785B0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9816"/>
        <c:axId val="233231384"/>
      </c:lineChart>
      <c:catAx>
        <c:axId val="23322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31384"/>
        <c:crosses val="autoZero"/>
        <c:auto val="1"/>
        <c:lblAlgn val="ctr"/>
        <c:lblOffset val="100"/>
        <c:noMultiLvlLbl val="0"/>
      </c:catAx>
      <c:valAx>
        <c:axId val="23323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29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Scorecard'!$C$12:$N$12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9-4CD0-B085-F02BA77AF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98432"/>
        <c:axId val="438903136"/>
      </c:lineChart>
      <c:catAx>
        <c:axId val="4388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3136"/>
        <c:crosses val="autoZero"/>
        <c:auto val="1"/>
        <c:lblAlgn val="ctr"/>
        <c:lblOffset val="100"/>
        <c:noMultiLvlLbl val="0"/>
      </c:catAx>
      <c:valAx>
        <c:axId val="4389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89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Scorecard'!$C$47:$N$47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7-4359-BFC6-7DF715001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33736"/>
        <c:axId val="233232168"/>
      </c:lineChart>
      <c:catAx>
        <c:axId val="23323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32168"/>
        <c:crosses val="autoZero"/>
        <c:auto val="1"/>
        <c:lblAlgn val="ctr"/>
        <c:lblOffset val="100"/>
        <c:noMultiLvlLbl val="0"/>
      </c:catAx>
      <c:valAx>
        <c:axId val="23323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33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Scorecard'!$C$48:$N$48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9-4593-A48E-15DF5600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34520"/>
        <c:axId val="235363352"/>
      </c:lineChart>
      <c:catAx>
        <c:axId val="23323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5363352"/>
        <c:crosses val="autoZero"/>
        <c:auto val="1"/>
        <c:lblAlgn val="ctr"/>
        <c:lblOffset val="100"/>
        <c:noMultiLvlLbl val="0"/>
      </c:catAx>
      <c:valAx>
        <c:axId val="23536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34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Scorecard'!$C$13:$N$13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9-413C-A436-C7900DD24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3528"/>
        <c:axId val="438903920"/>
      </c:lineChart>
      <c:catAx>
        <c:axId val="43890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3920"/>
        <c:crosses val="autoZero"/>
        <c:auto val="1"/>
        <c:lblAlgn val="ctr"/>
        <c:lblOffset val="100"/>
        <c:noMultiLvlLbl val="0"/>
      </c:catAx>
      <c:valAx>
        <c:axId val="43890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3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 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'Digital Scorecard'!$C$14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Scorecard'!$C$14:$N$14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C-43CC-93EE-CA7D2D3E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5096"/>
        <c:axId val="438907056"/>
      </c:lineChart>
      <c:catAx>
        <c:axId val="4389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7056"/>
        <c:crosses val="autoZero"/>
        <c:auto val="1"/>
        <c:lblAlgn val="ctr"/>
        <c:lblOffset val="100"/>
        <c:noMultiLvlLbl val="0"/>
      </c:catAx>
      <c:valAx>
        <c:axId val="43890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5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Scorecard'!$C$15:$N$15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C4-4E3C-B28E-3F472737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7840"/>
        <c:axId val="438900784"/>
      </c:lineChart>
      <c:catAx>
        <c:axId val="4389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0784"/>
        <c:crosses val="autoZero"/>
        <c:auto val="1"/>
        <c:lblAlgn val="ctr"/>
        <c:lblOffset val="100"/>
        <c:noMultiLvlLbl val="0"/>
      </c:catAx>
      <c:valAx>
        <c:axId val="4389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Scorecard'!$C$16:$N$16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1-4A60-881A-714517DB1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96864"/>
        <c:axId val="438902744"/>
      </c:lineChart>
      <c:catAx>
        <c:axId val="4388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2744"/>
        <c:crosses val="autoZero"/>
        <c:auto val="1"/>
        <c:lblAlgn val="ctr"/>
        <c:lblOffset val="100"/>
        <c:noMultiLvlLbl val="0"/>
      </c:catAx>
      <c:valAx>
        <c:axId val="43890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89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Scorecard'!$C$8:$N$8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'Digital Scorecard'!$C$17:$N$17</c:f>
              <c:numCache>
                <c:formatCode>_(* #,##0_);_(* \(#,##0\);_(* "-"??_);_(@_)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A-4ED6-963A-4D47A8453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98824"/>
        <c:axId val="438906272"/>
      </c:lineChart>
      <c:catAx>
        <c:axId val="43889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906272"/>
        <c:crosses val="autoZero"/>
        <c:auto val="1"/>
        <c:lblAlgn val="ctr"/>
        <c:lblOffset val="100"/>
        <c:noMultiLvlLbl val="0"/>
      </c:catAx>
      <c:valAx>
        <c:axId val="43890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898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sawyersjacobs.com/services/#redcape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sawyersjacobs.com/services/#redtorch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sawyersjacobs.com/services/#redwolf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sawyersjacobs.com/services/#redtail" TargetMode="External"/><Relationship Id="rId9" Type="http://schemas.openxmlformats.org/officeDocument/2006/relationships/image" Target="../media/image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47625</xdr:rowOff>
    </xdr:from>
    <xdr:to>
      <xdr:col>4</xdr:col>
      <xdr:colOff>200855</xdr:colOff>
      <xdr:row>4</xdr:row>
      <xdr:rowOff>449318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4E70374-2730-43B0-9E5D-8950066BA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28625"/>
          <a:ext cx="1696280" cy="78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3404</xdr:colOff>
      <xdr:row>1</xdr:row>
      <xdr:rowOff>9525</xdr:rowOff>
    </xdr:from>
    <xdr:to>
      <xdr:col>7</xdr:col>
      <xdr:colOff>681785</xdr:colOff>
      <xdr:row>4</xdr:row>
      <xdr:rowOff>472403</xdr:rowOff>
    </xdr:to>
    <xdr:pic>
      <xdr:nvPicPr>
        <xdr:cNvPr id="9" name="Pictur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42452-8C82-4656-BF80-9C7F09E3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1804" y="200025"/>
          <a:ext cx="1440381" cy="103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247246</xdr:colOff>
      <xdr:row>1</xdr:row>
      <xdr:rowOff>9525</xdr:rowOff>
    </xdr:from>
    <xdr:to>
      <xdr:col>10</xdr:col>
      <xdr:colOff>157923</xdr:colOff>
      <xdr:row>4</xdr:row>
      <xdr:rowOff>464090</xdr:rowOff>
    </xdr:to>
    <xdr:pic>
      <xdr:nvPicPr>
        <xdr:cNvPr id="10" name="Pictur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C61B3D-CA1B-494D-AB8F-D5413DAF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19646" y="200025"/>
          <a:ext cx="1434677" cy="1026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485383</xdr:colOff>
      <xdr:row>1</xdr:row>
      <xdr:rowOff>9525</xdr:rowOff>
    </xdr:from>
    <xdr:to>
      <xdr:col>12</xdr:col>
      <xdr:colOff>424617</xdr:colOff>
      <xdr:row>5</xdr:row>
      <xdr:rowOff>12779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2C6E27-2EA8-4677-8A46-5896E99D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1783" y="200025"/>
          <a:ext cx="1463234" cy="1051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752076</xdr:colOff>
      <xdr:row>1</xdr:row>
      <xdr:rowOff>9525</xdr:rowOff>
    </xdr:from>
    <xdr:to>
      <xdr:col>14</xdr:col>
      <xdr:colOff>666750</xdr:colOff>
      <xdr:row>4</xdr:row>
      <xdr:rowOff>472403</xdr:rowOff>
    </xdr:to>
    <xdr:pic>
      <xdr:nvPicPr>
        <xdr:cNvPr id="12" name="Pictur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E10A42B-A29E-4069-88F6-AF80AA07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72476" y="200025"/>
          <a:ext cx="1438674" cy="103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11</xdr:col>
      <xdr:colOff>638175</xdr:colOff>
      <xdr:row>24</xdr:row>
      <xdr:rowOff>142875</xdr:rowOff>
    </xdr:to>
    <xdr:graphicFrame macro="">
      <xdr:nvGraphicFramePr>
        <xdr:cNvPr id="9227" name="Chart 1">
          <a:extLst>
            <a:ext uri="{FF2B5EF4-FFF2-40B4-BE49-F238E27FC236}">
              <a16:creationId xmlns:a16="http://schemas.microsoft.com/office/drawing/2014/main" id="{00000000-0008-0000-0900-00000B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14288</xdr:rowOff>
    </xdr:from>
    <xdr:to>
      <xdr:col>12</xdr:col>
      <xdr:colOff>9525</xdr:colOff>
      <xdr:row>25</xdr:row>
      <xdr:rowOff>0</xdr:rowOff>
    </xdr:to>
    <xdr:graphicFrame macro="">
      <xdr:nvGraphicFramePr>
        <xdr:cNvPr id="10251" name="Chart 1">
          <a:extLst>
            <a:ext uri="{FF2B5EF4-FFF2-40B4-BE49-F238E27FC236}">
              <a16:creationId xmlns:a16="http://schemas.microsoft.com/office/drawing/2014/main" id="{00000000-0008-0000-0A00-00000B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638175</xdr:colOff>
      <xdr:row>25</xdr:row>
      <xdr:rowOff>9525</xdr:rowOff>
    </xdr:to>
    <xdr:graphicFrame macro="">
      <xdr:nvGraphicFramePr>
        <xdr:cNvPr id="11275" name="Chart 1">
          <a:extLst>
            <a:ext uri="{FF2B5EF4-FFF2-40B4-BE49-F238E27FC236}">
              <a16:creationId xmlns:a16="http://schemas.microsoft.com/office/drawing/2014/main" id="{00000000-0008-0000-0B00-00000B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9525</xdr:colOff>
      <xdr:row>24</xdr:row>
      <xdr:rowOff>171450</xdr:rowOff>
    </xdr:to>
    <xdr:graphicFrame macro="">
      <xdr:nvGraphicFramePr>
        <xdr:cNvPr id="12299" name="Chart 1">
          <a:extLst>
            <a:ext uri="{FF2B5EF4-FFF2-40B4-BE49-F238E27FC236}">
              <a16:creationId xmlns:a16="http://schemas.microsoft.com/office/drawing/2014/main" id="{00000000-0008-0000-0C00-00000B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</xdr:row>
      <xdr:rowOff>0</xdr:rowOff>
    </xdr:from>
    <xdr:to>
      <xdr:col>11</xdr:col>
      <xdr:colOff>614363</xdr:colOff>
      <xdr:row>24</xdr:row>
      <xdr:rowOff>100013</xdr:rowOff>
    </xdr:to>
    <xdr:graphicFrame macro="">
      <xdr:nvGraphicFramePr>
        <xdr:cNvPr id="34827" name="Chart 2">
          <a:extLst>
            <a:ext uri="{FF2B5EF4-FFF2-40B4-BE49-F238E27FC236}">
              <a16:creationId xmlns:a16="http://schemas.microsoft.com/office/drawing/2014/main" id="{00000000-0008-0000-0E00-00000B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</xdr:row>
      <xdr:rowOff>0</xdr:rowOff>
    </xdr:from>
    <xdr:to>
      <xdr:col>11</xdr:col>
      <xdr:colOff>614363</xdr:colOff>
      <xdr:row>24</xdr:row>
      <xdr:rowOff>100013</xdr:rowOff>
    </xdr:to>
    <xdr:graphicFrame macro="">
      <xdr:nvGraphicFramePr>
        <xdr:cNvPr id="33803" name="Chart 2">
          <a:extLst>
            <a:ext uri="{FF2B5EF4-FFF2-40B4-BE49-F238E27FC236}">
              <a16:creationId xmlns:a16="http://schemas.microsoft.com/office/drawing/2014/main" id="{00000000-0008-0000-0D00-00000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0</xdr:colOff>
      <xdr:row>23</xdr:row>
      <xdr:rowOff>23813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9525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638175</xdr:colOff>
      <xdr:row>25</xdr:row>
      <xdr:rowOff>0</xdr:rowOff>
    </xdr:to>
    <xdr:graphicFrame macro="">
      <xdr:nvGraphicFramePr>
        <xdr:cNvPr id="13323" name="Chart 1">
          <a:extLst>
            <a:ext uri="{FF2B5EF4-FFF2-40B4-BE49-F238E27FC236}">
              <a16:creationId xmlns:a16="http://schemas.microsoft.com/office/drawing/2014/main" id="{00000000-0008-0000-1200-00000B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14288</xdr:rowOff>
    </xdr:from>
    <xdr:to>
      <xdr:col>11</xdr:col>
      <xdr:colOff>638175</xdr:colOff>
      <xdr:row>25</xdr:row>
      <xdr:rowOff>0</xdr:rowOff>
    </xdr:to>
    <xdr:graphicFrame macro="">
      <xdr:nvGraphicFramePr>
        <xdr:cNvPr id="14347" name="Chart 1">
          <a:extLst>
            <a:ext uri="{FF2B5EF4-FFF2-40B4-BE49-F238E27FC236}">
              <a16:creationId xmlns:a16="http://schemas.microsoft.com/office/drawing/2014/main" id="{00000000-0008-0000-1100-00000B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</xdr:row>
      <xdr:rowOff>0</xdr:rowOff>
    </xdr:from>
    <xdr:to>
      <xdr:col>11</xdr:col>
      <xdr:colOff>614363</xdr:colOff>
      <xdr:row>24</xdr:row>
      <xdr:rowOff>100013</xdr:rowOff>
    </xdr:to>
    <xdr:graphicFrame macro="">
      <xdr:nvGraphicFramePr>
        <xdr:cNvPr id="1035" name="Chart 2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12</xdr:col>
      <xdr:colOff>9525</xdr:colOff>
      <xdr:row>24</xdr:row>
      <xdr:rowOff>171450</xdr:rowOff>
    </xdr:to>
    <xdr:graphicFrame macro="">
      <xdr:nvGraphicFramePr>
        <xdr:cNvPr id="15371" name="Chart 1">
          <a:extLst>
            <a:ext uri="{FF2B5EF4-FFF2-40B4-BE49-F238E27FC236}">
              <a16:creationId xmlns:a16="http://schemas.microsoft.com/office/drawing/2014/main" id="{00000000-0008-0000-1300-00000B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0</xdr:colOff>
      <xdr:row>25</xdr:row>
      <xdr:rowOff>0</xdr:rowOff>
    </xdr:to>
    <xdr:graphicFrame macro="">
      <xdr:nvGraphicFramePr>
        <xdr:cNvPr id="16395" name="Chart 1">
          <a:extLst>
            <a:ext uri="{FF2B5EF4-FFF2-40B4-BE49-F238E27FC236}">
              <a16:creationId xmlns:a16="http://schemas.microsoft.com/office/drawing/2014/main" id="{00000000-0008-0000-1400-00000B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12</xdr:col>
      <xdr:colOff>0</xdr:colOff>
      <xdr:row>25</xdr:row>
      <xdr:rowOff>9525</xdr:rowOff>
    </xdr:to>
    <xdr:graphicFrame macro="">
      <xdr:nvGraphicFramePr>
        <xdr:cNvPr id="17419" name="Chart 1">
          <a:extLst>
            <a:ext uri="{FF2B5EF4-FFF2-40B4-BE49-F238E27FC236}">
              <a16:creationId xmlns:a16="http://schemas.microsoft.com/office/drawing/2014/main" id="{00000000-0008-0000-1500-00000B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23813</xdr:colOff>
      <xdr:row>25</xdr:row>
      <xdr:rowOff>0</xdr:rowOff>
    </xdr:to>
    <xdr:graphicFrame macro="">
      <xdr:nvGraphicFramePr>
        <xdr:cNvPr id="18443" name="Chart 1">
          <a:extLst>
            <a:ext uri="{FF2B5EF4-FFF2-40B4-BE49-F238E27FC236}">
              <a16:creationId xmlns:a16="http://schemas.microsoft.com/office/drawing/2014/main" id="{00000000-0008-0000-1600-00000B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23813</xdr:colOff>
      <xdr:row>24</xdr:row>
      <xdr:rowOff>171450</xdr:rowOff>
    </xdr:to>
    <xdr:graphicFrame macro="">
      <xdr:nvGraphicFramePr>
        <xdr:cNvPr id="19467" name="Chart 1">
          <a:extLst>
            <a:ext uri="{FF2B5EF4-FFF2-40B4-BE49-F238E27FC236}">
              <a16:creationId xmlns:a16="http://schemas.microsoft.com/office/drawing/2014/main" id="{00000000-0008-0000-1700-00000B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23813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207CD1-64FE-410B-94C9-C3EE107A7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11</xdr:col>
      <xdr:colOff>638175</xdr:colOff>
      <xdr:row>25</xdr:row>
      <xdr:rowOff>9525</xdr:rowOff>
    </xdr:to>
    <xdr:graphicFrame macro="">
      <xdr:nvGraphicFramePr>
        <xdr:cNvPr id="20491" name="Chart 1">
          <a:extLst>
            <a:ext uri="{FF2B5EF4-FFF2-40B4-BE49-F238E27FC236}">
              <a16:creationId xmlns:a16="http://schemas.microsoft.com/office/drawing/2014/main" id="{00000000-0008-0000-1800-00000B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12</xdr:col>
      <xdr:colOff>9525</xdr:colOff>
      <xdr:row>24</xdr:row>
      <xdr:rowOff>171450</xdr:rowOff>
    </xdr:to>
    <xdr:graphicFrame macro="">
      <xdr:nvGraphicFramePr>
        <xdr:cNvPr id="21515" name="Chart 1">
          <a:extLst>
            <a:ext uri="{FF2B5EF4-FFF2-40B4-BE49-F238E27FC236}">
              <a16:creationId xmlns:a16="http://schemas.microsoft.com/office/drawing/2014/main" id="{00000000-0008-0000-1900-00000B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633413</xdr:colOff>
      <xdr:row>25</xdr:row>
      <xdr:rowOff>14288</xdr:rowOff>
    </xdr:to>
    <xdr:graphicFrame macro="">
      <xdr:nvGraphicFramePr>
        <xdr:cNvPr id="22539" name="Chart 1">
          <a:extLst>
            <a:ext uri="{FF2B5EF4-FFF2-40B4-BE49-F238E27FC236}">
              <a16:creationId xmlns:a16="http://schemas.microsoft.com/office/drawing/2014/main" id="{00000000-0008-0000-1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</xdr:row>
      <xdr:rowOff>0</xdr:rowOff>
    </xdr:from>
    <xdr:to>
      <xdr:col>11</xdr:col>
      <xdr:colOff>614363</xdr:colOff>
      <xdr:row>24</xdr:row>
      <xdr:rowOff>100013</xdr:rowOff>
    </xdr:to>
    <xdr:graphicFrame macro="">
      <xdr:nvGraphicFramePr>
        <xdr:cNvPr id="35851" name="Chart 2">
          <a:extLst>
            <a:ext uri="{FF2B5EF4-FFF2-40B4-BE49-F238E27FC236}">
              <a16:creationId xmlns:a16="http://schemas.microsoft.com/office/drawing/2014/main" id="{00000000-0008-0000-1B00-00000B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638175</xdr:colOff>
      <xdr:row>24</xdr:row>
      <xdr:rowOff>171450</xdr:rowOff>
    </xdr:to>
    <xdr:graphicFrame macro="">
      <xdr:nvGraphicFramePr>
        <xdr:cNvPr id="2059" name="Chart 2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21908</xdr:colOff>
      <xdr:row>1</xdr:row>
      <xdr:rowOff>11430</xdr:rowOff>
    </xdr:from>
    <xdr:to>
      <xdr:col>11</xdr:col>
      <xdr:colOff>599123</xdr:colOff>
      <xdr:row>24</xdr:row>
      <xdr:rowOff>105728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02A8ED1-CE16-4DD8-91BB-B26B21C3C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</xdr:row>
      <xdr:rowOff>0</xdr:rowOff>
    </xdr:from>
    <xdr:to>
      <xdr:col>11</xdr:col>
      <xdr:colOff>614363</xdr:colOff>
      <xdr:row>24</xdr:row>
      <xdr:rowOff>100013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846CB80-1EB1-42FC-9A86-C86DEE20F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</xdr:row>
      <xdr:rowOff>0</xdr:rowOff>
    </xdr:from>
    <xdr:to>
      <xdr:col>11</xdr:col>
      <xdr:colOff>614363</xdr:colOff>
      <xdr:row>24</xdr:row>
      <xdr:rowOff>100013</xdr:rowOff>
    </xdr:to>
    <xdr:graphicFrame macro="">
      <xdr:nvGraphicFramePr>
        <xdr:cNvPr id="36875" name="Chart 2">
          <a:extLst>
            <a:ext uri="{FF2B5EF4-FFF2-40B4-BE49-F238E27FC236}">
              <a16:creationId xmlns:a16="http://schemas.microsoft.com/office/drawing/2014/main" id="{00000000-0008-0000-1C00-00000B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638175</xdr:colOff>
      <xdr:row>25</xdr:row>
      <xdr:rowOff>9525</xdr:rowOff>
    </xdr:to>
    <xdr:graphicFrame macro="">
      <xdr:nvGraphicFramePr>
        <xdr:cNvPr id="23563" name="Chart 1">
          <a:extLst>
            <a:ext uri="{FF2B5EF4-FFF2-40B4-BE49-F238E27FC236}">
              <a16:creationId xmlns:a16="http://schemas.microsoft.com/office/drawing/2014/main" id="{00000000-0008-0000-1D00-00000B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12</xdr:col>
      <xdr:colOff>9525</xdr:colOff>
      <xdr:row>24</xdr:row>
      <xdr:rowOff>171450</xdr:rowOff>
    </xdr:to>
    <xdr:graphicFrame macro="">
      <xdr:nvGraphicFramePr>
        <xdr:cNvPr id="24587" name="Chart 1">
          <a:extLst>
            <a:ext uri="{FF2B5EF4-FFF2-40B4-BE49-F238E27FC236}">
              <a16:creationId xmlns:a16="http://schemas.microsoft.com/office/drawing/2014/main" id="{00000000-0008-0000-1E00-00000B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11</xdr:col>
      <xdr:colOff>633413</xdr:colOff>
      <xdr:row>24</xdr:row>
      <xdr:rowOff>166688</xdr:rowOff>
    </xdr:to>
    <xdr:graphicFrame macro="">
      <xdr:nvGraphicFramePr>
        <xdr:cNvPr id="25611" name="Chart 1">
          <a:extLst>
            <a:ext uri="{FF2B5EF4-FFF2-40B4-BE49-F238E27FC236}">
              <a16:creationId xmlns:a16="http://schemas.microsoft.com/office/drawing/2014/main" id="{00000000-0008-0000-1F00-00000B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14288</xdr:rowOff>
    </xdr:from>
    <xdr:to>
      <xdr:col>11</xdr:col>
      <xdr:colOff>614363</xdr:colOff>
      <xdr:row>24</xdr:row>
      <xdr:rowOff>171450</xdr:rowOff>
    </xdr:to>
    <xdr:graphicFrame macro="">
      <xdr:nvGraphicFramePr>
        <xdr:cNvPr id="26635" name="Chart 1">
          <a:extLst>
            <a:ext uri="{FF2B5EF4-FFF2-40B4-BE49-F238E27FC236}">
              <a16:creationId xmlns:a16="http://schemas.microsoft.com/office/drawing/2014/main" id="{00000000-0008-0000-2000-00000B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14288</xdr:rowOff>
    </xdr:from>
    <xdr:to>
      <xdr:col>12</xdr:col>
      <xdr:colOff>0</xdr:colOff>
      <xdr:row>24</xdr:row>
      <xdr:rowOff>166688</xdr:rowOff>
    </xdr:to>
    <xdr:graphicFrame macro="">
      <xdr:nvGraphicFramePr>
        <xdr:cNvPr id="27659" name="Chart 1">
          <a:extLst>
            <a:ext uri="{FF2B5EF4-FFF2-40B4-BE49-F238E27FC236}">
              <a16:creationId xmlns:a16="http://schemas.microsoft.com/office/drawing/2014/main" id="{00000000-0008-0000-2100-00000B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0</xdr:colOff>
      <xdr:row>25</xdr:row>
      <xdr:rowOff>9525</xdr:rowOff>
    </xdr:to>
    <xdr:graphicFrame macro="">
      <xdr:nvGraphicFramePr>
        <xdr:cNvPr id="28683" name="Chart 1">
          <a:extLst>
            <a:ext uri="{FF2B5EF4-FFF2-40B4-BE49-F238E27FC236}">
              <a16:creationId xmlns:a16="http://schemas.microsoft.com/office/drawing/2014/main" id="{00000000-0008-0000-2200-00000B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11</xdr:col>
      <xdr:colOff>633413</xdr:colOff>
      <xdr:row>25</xdr:row>
      <xdr:rowOff>9525</xdr:rowOff>
    </xdr:to>
    <xdr:graphicFrame macro="">
      <xdr:nvGraphicFramePr>
        <xdr:cNvPr id="29707" name="Chart 2">
          <a:extLst>
            <a:ext uri="{FF2B5EF4-FFF2-40B4-BE49-F238E27FC236}">
              <a16:creationId xmlns:a16="http://schemas.microsoft.com/office/drawing/2014/main" id="{00000000-0008-0000-2300-00000B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12</xdr:col>
      <xdr:colOff>0</xdr:colOff>
      <xdr:row>24</xdr:row>
      <xdr:rowOff>166688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633413</xdr:colOff>
      <xdr:row>24</xdr:row>
      <xdr:rowOff>166688</xdr:rowOff>
    </xdr:to>
    <xdr:graphicFrame macro="">
      <xdr:nvGraphicFramePr>
        <xdr:cNvPr id="30731" name="Chart 1">
          <a:extLst>
            <a:ext uri="{FF2B5EF4-FFF2-40B4-BE49-F238E27FC236}">
              <a16:creationId xmlns:a16="http://schemas.microsoft.com/office/drawing/2014/main" id="{00000000-0008-0000-2400-00000B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0</xdr:colOff>
      <xdr:row>24</xdr:row>
      <xdr:rowOff>171450</xdr:rowOff>
    </xdr:to>
    <xdr:graphicFrame macro="">
      <xdr:nvGraphicFramePr>
        <xdr:cNvPr id="31755" name="Chart 1">
          <a:extLst>
            <a:ext uri="{FF2B5EF4-FFF2-40B4-BE49-F238E27FC236}">
              <a16:creationId xmlns:a16="http://schemas.microsoft.com/office/drawing/2014/main" id="{00000000-0008-0000-2500-00000B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12</xdr:col>
      <xdr:colOff>0</xdr:colOff>
      <xdr:row>24</xdr:row>
      <xdr:rowOff>171450</xdr:rowOff>
    </xdr:to>
    <xdr:graphicFrame macro="">
      <xdr:nvGraphicFramePr>
        <xdr:cNvPr id="32779" name="Chart 1">
          <a:extLst>
            <a:ext uri="{FF2B5EF4-FFF2-40B4-BE49-F238E27FC236}">
              <a16:creationId xmlns:a16="http://schemas.microsoft.com/office/drawing/2014/main" id="{00000000-0008-0000-2600-00000B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11</xdr:col>
      <xdr:colOff>638175</xdr:colOff>
      <xdr:row>24</xdr:row>
      <xdr:rowOff>171450</xdr:rowOff>
    </xdr:to>
    <xdr:graphicFrame macro="">
      <xdr:nvGraphicFramePr>
        <xdr:cNvPr id="4107" name="Chart 1">
          <a:extLs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14288</xdr:rowOff>
    </xdr:from>
    <xdr:to>
      <xdr:col>11</xdr:col>
      <xdr:colOff>614363</xdr:colOff>
      <xdr:row>24</xdr:row>
      <xdr:rowOff>166688</xdr:rowOff>
    </xdr:to>
    <xdr:graphicFrame macro="">
      <xdr:nvGraphicFramePr>
        <xdr:cNvPr id="5131" name="Chart 1">
          <a:extLst>
            <a:ext uri="{FF2B5EF4-FFF2-40B4-BE49-F238E27FC236}">
              <a16:creationId xmlns:a16="http://schemas.microsoft.com/office/drawing/2014/main" id="{00000000-0008-0000-0500-00000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14288</xdr:rowOff>
    </xdr:from>
    <xdr:to>
      <xdr:col>12</xdr:col>
      <xdr:colOff>0</xdr:colOff>
      <xdr:row>24</xdr:row>
      <xdr:rowOff>166688</xdr:rowOff>
    </xdr:to>
    <xdr:graphicFrame macro="">
      <xdr:nvGraphicFramePr>
        <xdr:cNvPr id="6155" name="Chart 1">
          <a:extLst>
            <a:ext uri="{FF2B5EF4-FFF2-40B4-BE49-F238E27FC236}">
              <a16:creationId xmlns:a16="http://schemas.microsoft.com/office/drawing/2014/main" id="{00000000-0008-0000-0600-00000B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638175</xdr:colOff>
      <xdr:row>24</xdr:row>
      <xdr:rowOff>171450</xdr:rowOff>
    </xdr:to>
    <xdr:graphicFrame macro="">
      <xdr:nvGraphicFramePr>
        <xdr:cNvPr id="7179" name="Chart 1">
          <a:extLst>
            <a:ext uri="{FF2B5EF4-FFF2-40B4-BE49-F238E27FC236}">
              <a16:creationId xmlns:a16="http://schemas.microsoft.com/office/drawing/2014/main" id="{00000000-0008-0000-0700-00000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12</xdr:col>
      <xdr:colOff>9525</xdr:colOff>
      <xdr:row>24</xdr:row>
      <xdr:rowOff>171450</xdr:rowOff>
    </xdr:to>
    <xdr:graphicFrame macro="">
      <xdr:nvGraphicFramePr>
        <xdr:cNvPr id="8203" name="Chart 2">
          <a:extLst>
            <a:ext uri="{FF2B5EF4-FFF2-40B4-BE49-F238E27FC236}">
              <a16:creationId xmlns:a16="http://schemas.microsoft.com/office/drawing/2014/main" id="{00000000-0008-0000-0800-00000B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R54"/>
  <sheetViews>
    <sheetView showGridLines="0" tabSelected="1" zoomScaleNormal="100" zoomScalePageLayoutView="70" workbookViewId="0">
      <selection activeCell="C9" sqref="C9:D9"/>
    </sheetView>
  </sheetViews>
  <sheetFormatPr defaultRowHeight="15" x14ac:dyDescent="0.25"/>
  <cols>
    <col min="1" max="1" width="5.85546875" customWidth="1"/>
    <col min="2" max="2" width="42.140625" customWidth="1"/>
    <col min="3" max="14" width="11.42578125" bestFit="1" customWidth="1"/>
    <col min="15" max="15" width="17.42578125" customWidth="1"/>
    <col min="16" max="16" width="5.5703125" bestFit="1" customWidth="1"/>
    <col min="17" max="17" width="4.5703125" bestFit="1" customWidth="1"/>
    <col min="18" max="18" width="27.5703125" bestFit="1" customWidth="1"/>
  </cols>
  <sheetData>
    <row r="2" spans="1:16" x14ac:dyDescent="0.25">
      <c r="A2" s="4"/>
    </row>
    <row r="5" spans="1:16" ht="37.5" customHeight="1" x14ac:dyDescent="0.35">
      <c r="A5" s="2" t="s">
        <v>57</v>
      </c>
    </row>
    <row r="6" spans="1:16" ht="20.25" customHeight="1" x14ac:dyDescent="0.35">
      <c r="A6" s="2"/>
    </row>
    <row r="7" spans="1:16" ht="19.5" customHeight="1" x14ac:dyDescent="0.35">
      <c r="A7" s="19" t="s">
        <v>16</v>
      </c>
      <c r="B7" s="17" t="s">
        <v>17</v>
      </c>
      <c r="C7" s="14">
        <v>2023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6" x14ac:dyDescent="0.25">
      <c r="A8" s="20"/>
      <c r="B8" s="18"/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5</v>
      </c>
      <c r="K8" s="1" t="s">
        <v>4</v>
      </c>
      <c r="L8" s="1" t="s">
        <v>6</v>
      </c>
      <c r="M8" s="1" t="s">
        <v>7</v>
      </c>
      <c r="N8" s="1" t="s">
        <v>8</v>
      </c>
      <c r="O8" s="3" t="s">
        <v>31</v>
      </c>
    </row>
    <row r="9" spans="1:16" s="11" customFormat="1" ht="15" customHeight="1" x14ac:dyDescent="0.25">
      <c r="A9" s="6">
        <v>1</v>
      </c>
      <c r="B9" s="7" t="s">
        <v>32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10"/>
    </row>
    <row r="10" spans="1:16" s="11" customFormat="1" ht="15" customHeight="1" x14ac:dyDescent="0.25">
      <c r="A10" s="6">
        <f t="shared" ref="A10:A22" si="0">+A9+1</f>
        <v>2</v>
      </c>
      <c r="B10" s="7" t="s">
        <v>33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0"/>
    </row>
    <row r="11" spans="1:16" s="11" customFormat="1" ht="15" customHeight="1" x14ac:dyDescent="0.25">
      <c r="A11" s="6">
        <f t="shared" si="0"/>
        <v>3</v>
      </c>
      <c r="B11" s="7" t="s">
        <v>34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10"/>
    </row>
    <row r="12" spans="1:16" s="11" customFormat="1" ht="15" customHeight="1" x14ac:dyDescent="0.25">
      <c r="A12" s="6">
        <f t="shared" si="0"/>
        <v>4</v>
      </c>
      <c r="B12" s="7" t="s">
        <v>58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10"/>
    </row>
    <row r="13" spans="1:16" s="11" customFormat="1" ht="15" customHeight="1" x14ac:dyDescent="0.25">
      <c r="A13" s="6">
        <f t="shared" si="0"/>
        <v>5</v>
      </c>
      <c r="B13" s="7" t="s">
        <v>59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10"/>
    </row>
    <row r="14" spans="1:16" s="11" customFormat="1" ht="15" customHeight="1" x14ac:dyDescent="0.25">
      <c r="A14" s="6">
        <f t="shared" si="0"/>
        <v>6</v>
      </c>
      <c r="B14" s="7" t="s">
        <v>36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10"/>
    </row>
    <row r="15" spans="1:16" s="11" customFormat="1" ht="15" customHeight="1" x14ac:dyDescent="0.25">
      <c r="A15" s="6">
        <f t="shared" si="0"/>
        <v>7</v>
      </c>
      <c r="B15" s="7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0"/>
    </row>
    <row r="16" spans="1:16" s="11" customFormat="1" ht="15" customHeight="1" x14ac:dyDescent="0.25">
      <c r="A16" s="6">
        <f t="shared" si="0"/>
        <v>8</v>
      </c>
      <c r="B16" s="7" t="s">
        <v>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10"/>
    </row>
    <row r="17" spans="1:18" s="11" customFormat="1" ht="15" customHeight="1" x14ac:dyDescent="0.25">
      <c r="A17" s="6">
        <f t="shared" si="0"/>
        <v>9</v>
      </c>
      <c r="B17" s="7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10"/>
    </row>
    <row r="18" spans="1:18" s="11" customFormat="1" ht="15" customHeight="1" x14ac:dyDescent="0.25">
      <c r="A18" s="6">
        <f t="shared" si="0"/>
        <v>10</v>
      </c>
      <c r="B18" s="7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10"/>
    </row>
    <row r="19" spans="1:18" s="11" customFormat="1" ht="15" customHeight="1" x14ac:dyDescent="0.25">
      <c r="A19" s="6">
        <f t="shared" si="0"/>
        <v>11</v>
      </c>
      <c r="B19" s="7" t="s">
        <v>40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10"/>
    </row>
    <row r="20" spans="1:18" s="11" customFormat="1" ht="15" customHeight="1" x14ac:dyDescent="0.25">
      <c r="A20" s="6">
        <f t="shared" si="0"/>
        <v>12</v>
      </c>
      <c r="B20" s="7" t="s">
        <v>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0"/>
    </row>
    <row r="21" spans="1:18" s="11" customFormat="1" ht="15" customHeight="1" x14ac:dyDescent="0.25">
      <c r="A21" s="6">
        <f t="shared" si="0"/>
        <v>13</v>
      </c>
      <c r="B21" s="7" t="s">
        <v>48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10"/>
    </row>
    <row r="22" spans="1:18" s="11" customFormat="1" ht="15" customHeight="1" x14ac:dyDescent="0.25">
      <c r="A22" s="6">
        <f t="shared" si="0"/>
        <v>14</v>
      </c>
      <c r="B22" s="7" t="s">
        <v>49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10"/>
    </row>
    <row r="23" spans="1:18" s="11" customFormat="1" ht="15" customHeight="1" x14ac:dyDescent="0.25">
      <c r="A23" s="6">
        <f t="shared" ref="A23:A48" si="1">+A22+1</f>
        <v>15</v>
      </c>
      <c r="B23" s="7" t="s">
        <v>52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10"/>
    </row>
    <row r="24" spans="1:18" s="11" customFormat="1" ht="15" customHeight="1" x14ac:dyDescent="0.25">
      <c r="A24" s="6">
        <f t="shared" si="1"/>
        <v>16</v>
      </c>
      <c r="B24" s="7" t="s"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</row>
    <row r="25" spans="1:18" s="11" customFormat="1" ht="15" customHeight="1" x14ac:dyDescent="0.25">
      <c r="A25" s="6">
        <f t="shared" si="1"/>
        <v>17</v>
      </c>
      <c r="B25" s="7" t="s">
        <v>41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10"/>
    </row>
    <row r="26" spans="1:18" s="11" customFormat="1" ht="15" customHeight="1" x14ac:dyDescent="0.25">
      <c r="A26" s="6">
        <f t="shared" si="1"/>
        <v>18</v>
      </c>
      <c r="B26" s="7" t="s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10"/>
    </row>
    <row r="27" spans="1:18" s="11" customFormat="1" ht="15" customHeight="1" x14ac:dyDescent="0.25">
      <c r="A27" s="6">
        <f t="shared" si="1"/>
        <v>19</v>
      </c>
      <c r="B27" s="7" t="s">
        <v>23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10"/>
    </row>
    <row r="28" spans="1:18" s="11" customFormat="1" ht="15" customHeight="1" x14ac:dyDescent="0.25">
      <c r="A28" s="6">
        <f t="shared" si="1"/>
        <v>20</v>
      </c>
      <c r="B28" s="7" t="s">
        <v>29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9"/>
      <c r="P28" s="10"/>
    </row>
    <row r="29" spans="1:18" s="11" customFormat="1" ht="15" customHeight="1" x14ac:dyDescent="0.25">
      <c r="A29" s="6">
        <f t="shared" si="1"/>
        <v>21</v>
      </c>
      <c r="B29" s="7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</row>
    <row r="30" spans="1:18" s="11" customFormat="1" ht="15" customHeight="1" x14ac:dyDescent="0.25">
      <c r="A30" s="6">
        <f t="shared" si="1"/>
        <v>22</v>
      </c>
      <c r="B30" s="7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10"/>
    </row>
    <row r="31" spans="1:18" s="11" customFormat="1" ht="15" customHeight="1" x14ac:dyDescent="0.25">
      <c r="A31" s="6">
        <f t="shared" si="1"/>
        <v>23</v>
      </c>
      <c r="B31" s="7" t="s">
        <v>56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10"/>
    </row>
    <row r="32" spans="1:18" s="11" customFormat="1" ht="15" customHeight="1" x14ac:dyDescent="0.25">
      <c r="A32" s="6">
        <f t="shared" si="1"/>
        <v>24</v>
      </c>
      <c r="B32" s="7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R32" s="10"/>
    </row>
    <row r="33" spans="1:16" s="11" customFormat="1" ht="15" customHeight="1" x14ac:dyDescent="0.25">
      <c r="A33" s="6">
        <f t="shared" si="1"/>
        <v>25</v>
      </c>
      <c r="B33" s="7" t="s">
        <v>22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10"/>
    </row>
    <row r="34" spans="1:16" s="11" customFormat="1" ht="15" customHeight="1" x14ac:dyDescent="0.25">
      <c r="A34" s="6">
        <f t="shared" si="1"/>
        <v>26</v>
      </c>
      <c r="B34" s="7" t="s">
        <v>42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10"/>
    </row>
    <row r="35" spans="1:16" s="11" customFormat="1" ht="15" customHeight="1" x14ac:dyDescent="0.25">
      <c r="A35" s="6">
        <f t="shared" si="1"/>
        <v>27</v>
      </c>
      <c r="B35" s="7" t="s">
        <v>50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10"/>
    </row>
    <row r="36" spans="1:16" s="11" customFormat="1" ht="15" customHeight="1" x14ac:dyDescent="0.25">
      <c r="A36" s="6">
        <f t="shared" si="1"/>
        <v>28</v>
      </c>
      <c r="B36" s="7" t="s">
        <v>54</v>
      </c>
      <c r="C36" s="8"/>
      <c r="D36" s="8"/>
      <c r="E36" s="8"/>
      <c r="F36" s="12"/>
      <c r="G36" s="8"/>
      <c r="H36" s="8"/>
      <c r="I36" s="8"/>
      <c r="J36" s="8"/>
      <c r="K36" s="8"/>
      <c r="L36" s="8"/>
      <c r="M36" s="8"/>
      <c r="N36" s="8"/>
      <c r="O36" s="9"/>
      <c r="P36" s="10"/>
    </row>
    <row r="37" spans="1:16" s="11" customFormat="1" ht="15" customHeight="1" x14ac:dyDescent="0.25">
      <c r="A37" s="6">
        <f t="shared" si="1"/>
        <v>29</v>
      </c>
      <c r="B37" s="7" t="s">
        <v>55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10"/>
    </row>
    <row r="38" spans="1:16" s="11" customFormat="1" ht="15" customHeight="1" x14ac:dyDescent="0.25">
      <c r="A38" s="6">
        <f t="shared" si="1"/>
        <v>30</v>
      </c>
      <c r="B38" s="7" t="s">
        <v>51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10"/>
    </row>
    <row r="39" spans="1:16" s="11" customFormat="1" ht="15" customHeight="1" x14ac:dyDescent="0.25">
      <c r="A39" s="6">
        <f t="shared" si="1"/>
        <v>31</v>
      </c>
      <c r="B39" s="7" t="s">
        <v>43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10"/>
    </row>
    <row r="40" spans="1:16" s="11" customFormat="1" ht="15" customHeight="1" x14ac:dyDescent="0.25">
      <c r="A40" s="6">
        <f t="shared" si="1"/>
        <v>32</v>
      </c>
      <c r="B40" s="7" t="s">
        <v>26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10"/>
    </row>
    <row r="41" spans="1:16" s="11" customFormat="1" ht="15" customHeight="1" x14ac:dyDescent="0.25">
      <c r="A41" s="6">
        <f t="shared" si="1"/>
        <v>33</v>
      </c>
      <c r="B41" s="7" t="s">
        <v>18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10"/>
    </row>
    <row r="42" spans="1:16" s="11" customFormat="1" ht="15" customHeight="1" x14ac:dyDescent="0.25">
      <c r="A42" s="6">
        <f t="shared" si="1"/>
        <v>34</v>
      </c>
      <c r="B42" s="7" t="s">
        <v>44</v>
      </c>
      <c r="C42" s="8"/>
      <c r="D42" s="8"/>
      <c r="E42" s="8"/>
      <c r="F42" s="8"/>
      <c r="G42" s="8"/>
      <c r="H42" s="8"/>
      <c r="I42" s="12"/>
      <c r="J42" s="12"/>
      <c r="K42" s="8"/>
      <c r="L42" s="8"/>
      <c r="M42" s="8"/>
      <c r="N42" s="8"/>
      <c r="O42" s="9"/>
      <c r="P42" s="10"/>
    </row>
    <row r="43" spans="1:16" s="11" customFormat="1" ht="15" customHeight="1" x14ac:dyDescent="0.25">
      <c r="A43" s="6">
        <f t="shared" si="1"/>
        <v>35</v>
      </c>
      <c r="B43" s="7" t="s">
        <v>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10"/>
    </row>
    <row r="44" spans="1:16" s="11" customFormat="1" ht="15" customHeight="1" x14ac:dyDescent="0.25">
      <c r="A44" s="6">
        <f t="shared" si="1"/>
        <v>36</v>
      </c>
      <c r="B44" s="7" t="s">
        <v>45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10"/>
    </row>
    <row r="45" spans="1:16" s="11" customFormat="1" ht="15" customHeight="1" x14ac:dyDescent="0.25">
      <c r="A45" s="6">
        <f t="shared" si="1"/>
        <v>37</v>
      </c>
      <c r="B45" s="7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</row>
    <row r="46" spans="1:16" s="11" customFormat="1" ht="15" customHeight="1" x14ac:dyDescent="0.25">
      <c r="A46" s="6">
        <f t="shared" si="1"/>
        <v>38</v>
      </c>
      <c r="B46" s="7" t="s">
        <v>24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6" s="11" customFormat="1" ht="15" customHeight="1" x14ac:dyDescent="0.25">
      <c r="A47" s="6">
        <f t="shared" si="1"/>
        <v>39</v>
      </c>
      <c r="B47" s="7" t="s">
        <v>46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6" s="11" customFormat="1" ht="15" customHeight="1" x14ac:dyDescent="0.25">
      <c r="A48" s="6">
        <f t="shared" si="1"/>
        <v>40</v>
      </c>
      <c r="B48" s="7" t="s">
        <v>47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2:2" x14ac:dyDescent="0.25">
      <c r="B49" s="4"/>
    </row>
    <row r="50" spans="2:2" x14ac:dyDescent="0.25">
      <c r="B50" s="5" t="s">
        <v>60</v>
      </c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</sheetData>
  <sortState xmlns:xlrd2="http://schemas.microsoft.com/office/spreadsheetml/2017/richdata2" ref="A10:B49">
    <sortCondition ref="B10:B49"/>
  </sortState>
  <mergeCells count="3">
    <mergeCell ref="C7:N7"/>
    <mergeCell ref="B7:B8"/>
    <mergeCell ref="A7:A8"/>
  </mergeCells>
  <printOptions horizontalCentered="1"/>
  <pageMargins left="0.2" right="0.2" top="0.5" bottom="0.25" header="0.3" footer="0.3"/>
  <pageSetup scale="62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Scorecard'!C9:N9</xm:f>
              <xm:sqref>O9</xm:sqref>
            </x14:sparkline>
            <x14:sparkline>
              <xm:f>'Digital Scorecard'!C11:N11</xm:f>
              <xm:sqref>O11</xm:sqref>
            </x14:sparkline>
            <x14:sparkline>
              <xm:f>'Digital Scorecard'!C12:N12</xm:f>
              <xm:sqref>O12</xm:sqref>
            </x14:sparkline>
            <x14:sparkline>
              <xm:f>'Digital Scorecard'!C14:N14</xm:f>
              <xm:sqref>O14</xm:sqref>
            </x14:sparkline>
            <x14:sparkline>
              <xm:f>'Digital Scorecard'!C15:N15</xm:f>
              <xm:sqref>O15</xm:sqref>
            </x14:sparkline>
            <x14:sparkline>
              <xm:f>'Digital Scorecard'!C17:N17</xm:f>
              <xm:sqref>O17</xm:sqref>
            </x14:sparkline>
            <x14:sparkline>
              <xm:f>'Digital Scorecard'!C18:N18</xm:f>
              <xm:sqref>O18</xm:sqref>
            </x14:sparkline>
            <x14:sparkline>
              <xm:f>'Digital Scorecard'!C20:N20</xm:f>
              <xm:sqref>O20</xm:sqref>
            </x14:sparkline>
            <x14:sparkline>
              <xm:f>'Digital Scorecard'!C21:N21</xm:f>
              <xm:sqref>O21</xm:sqref>
            </x14:sparkline>
            <x14:sparkline>
              <xm:f>'Digital Scorecard'!C23:N23</xm:f>
              <xm:sqref>O23</xm:sqref>
            </x14:sparkline>
            <x14:sparkline>
              <xm:f>'Digital Scorecard'!C25:N25</xm:f>
              <xm:sqref>O25</xm:sqref>
            </x14:sparkline>
            <x14:sparkline>
              <xm:f>'Digital Scorecard'!C26:N26</xm:f>
              <xm:sqref>O26</xm:sqref>
            </x14:sparkline>
            <x14:sparkline>
              <xm:f>'Digital Scorecard'!C29:N29</xm:f>
              <xm:sqref>O29</xm:sqref>
            </x14:sparkline>
            <x14:sparkline>
              <xm:f>'Digital Scorecard'!C30:N30</xm:f>
              <xm:sqref>O30</xm:sqref>
            </x14:sparkline>
            <x14:sparkline>
              <xm:f>'Digital Scorecard'!C31:N31</xm:f>
              <xm:sqref>O31</xm:sqref>
            </x14:sparkline>
            <x14:sparkline>
              <xm:f>'Digital Scorecard'!C33:N33</xm:f>
              <xm:sqref>O33</xm:sqref>
            </x14:sparkline>
            <x14:sparkline>
              <xm:f>'Digital Scorecard'!C34:N34</xm:f>
              <xm:sqref>O34</xm:sqref>
            </x14:sparkline>
            <x14:sparkline>
              <xm:f>'Digital Scorecard'!C39:N39</xm:f>
              <xm:sqref>O39</xm:sqref>
            </x14:sparkline>
            <x14:sparkline>
              <xm:f>'Digital Scorecard'!C41:N41</xm:f>
              <xm:sqref>O41</xm:sqref>
            </x14:sparkline>
            <x14:sparkline>
              <xm:f>'Digital Scorecard'!C42:N42</xm:f>
              <xm:sqref>O42</xm:sqref>
            </x14:sparkline>
            <x14:sparkline>
              <xm:f>'Digital Scorecard'!C44:N44</xm:f>
              <xm:sqref>O44</xm:sqref>
            </x14:sparkline>
            <x14:sparkline>
              <xm:f>'Digital Scorecard'!C45:N45</xm:f>
              <xm:sqref>O45</xm:sqref>
            </x14:sparkline>
            <x14:sparkline>
              <xm:f>'Digital Scorecard'!C47:N47</xm:f>
              <xm:sqref>O47</xm:sqref>
            </x14:sparkline>
            <x14:sparkline>
              <xm:f>'Digital Scorecard'!C48:N48</xm:f>
              <xm:sqref>O48</xm:sqref>
            </x14:sparkline>
          </x14:sparklines>
        </x14:sparklineGroup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Scorecard'!C10:N10</xm:f>
              <xm:sqref>O10</xm:sqref>
            </x14:sparkline>
            <x14:sparkline>
              <xm:f>'Digital Scorecard'!C13:N13</xm:f>
              <xm:sqref>O13</xm:sqref>
            </x14:sparkline>
            <x14:sparkline>
              <xm:f>'Digital Scorecard'!C16:N16</xm:f>
              <xm:sqref>O16</xm:sqref>
            </x14:sparkline>
            <x14:sparkline>
              <xm:f>'Digital Scorecard'!C19:N19</xm:f>
              <xm:sqref>O19</xm:sqref>
            </x14:sparkline>
          </x14:sparklines>
        </x14:sparklineGroup>
        <x14:sparklineGroup displayEmptyCellsAs="gap" xr2:uid="{F769AEDC-E27C-493E-A5CB-A7CC54F7763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Scorecard'!C27:N27</xm:f>
              <xm:sqref>O27</xm:sqref>
            </x14:sparkline>
            <x14:sparkline>
              <xm:f>'Digital Scorecard'!C28:N28</xm:f>
              <xm:sqref>O28</xm:sqref>
            </x14:sparkline>
          </x14:sparklines>
        </x14:sparklineGroup>
        <x14:sparklineGroup displayEmptyCellsAs="gap" xr2:uid="{E2840BEA-2944-4FD3-8AC9-945C1AC2335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Scorecard'!C24:N24</xm:f>
              <xm:sqref>O24</xm:sqref>
            </x14:sparkline>
          </x14:sparklines>
        </x14:sparklineGroup>
        <x14:sparklineGroup displayEmptyCellsAs="gap" xr2:uid="{01E9195C-E592-4446-8C88-0F61F1ED51A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Scorecard'!C22:N22</xm:f>
              <xm:sqref>O22</xm:sqref>
            </x14:sparkline>
          </x14:sparklines>
        </x14:sparklineGroup>
        <x14:sparklineGroup displayEmptyCellsAs="gap" xr2:uid="{B8676A74-74FF-4665-BDED-18D7748B5FD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Scorecard'!C32:N32</xm:f>
              <xm:sqref>O32</xm:sqref>
            </x14:sparkline>
          </x14:sparklines>
        </x14:sparklineGroup>
        <x14:sparklineGroup displayEmptyCellsAs="gap" xr2:uid="{F98E22C8-3811-4600-83D0-45391AB2932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Scorecard'!C35:N35</xm:f>
              <xm:sqref>O35</xm:sqref>
            </x14:sparkline>
          </x14:sparklines>
        </x14:sparklineGroup>
        <x14:sparklineGroup displayEmptyCellsAs="gap" xr2:uid="{03B4FA03-E361-419F-A193-AFFDDC86318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Scorecard'!C36:N36</xm:f>
              <xm:sqref>O36</xm:sqref>
            </x14:sparkline>
          </x14:sparklines>
        </x14:sparklineGroup>
        <x14:sparklineGroup displayEmptyCellsAs="gap" xr2:uid="{5EB03758-A612-4216-BAD1-D8A3E1696D4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Scorecard'!C37:N37</xm:f>
              <xm:sqref>O37</xm:sqref>
            </x14:sparkline>
          </x14:sparklines>
        </x14:sparklineGroup>
        <x14:sparklineGroup displayEmptyCellsAs="gap" xr2:uid="{CC0A2EB9-D36A-44E9-A27E-B35898E7D12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Scorecard'!C38:N38</xm:f>
              <xm:sqref>O38</xm:sqref>
            </x14:sparkline>
          </x14:sparklines>
        </x14:sparklineGroup>
        <x14:sparklineGroup displayEmptyCellsAs="gap" xr2:uid="{B8081A21-7734-4374-997C-988EFECF7BC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Scorecard'!C40:N40</xm:f>
              <xm:sqref>O40</xm:sqref>
            </x14:sparkline>
          </x14:sparklines>
        </x14:sparklineGroup>
        <x14:sparklineGroup displayEmptyCellsAs="gap" xr2:uid="{4D1D3D2D-89E9-4D85-A38C-24462E30BEB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Scorecard'!C46:N46</xm:f>
              <xm:sqref>O46</xm:sqref>
            </x14:sparkline>
          </x14:sparklines>
        </x14:sparklineGroup>
        <x14:sparklineGroup displayEmptyCellsAs="gap" xr2:uid="{6BB51B25-1D89-4210-946D-31B5CD3D50E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'Digital Scorecard'!C43:N43</xm:f>
              <xm:sqref>O43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6" display="Bill Pay Transactions (Commercial) Data" xr:uid="{00000000-0004-0000-0900-000000000000}"/>
    <hyperlink ref="A1:L1" location="Scorecard!B16" display="Bill Pay Transactions (Commercial)" xr:uid="{00000000-0004-0000-09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7" display="Bill Pay Transactions (Retail) Data" xr:uid="{00000000-0004-0000-0A00-000000000000}"/>
    <hyperlink ref="A1:L1" location="Scorecard!B17" display="Bill Pay Transactions (Retail)" xr:uid="{00000000-0004-0000-0A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8" display="Branch Capture Transactions Data" xr:uid="{00000000-0004-0000-0B00-000000000000}"/>
    <hyperlink ref="A1:L1" location="Scorecard!B18" display="Branch Capture Transactions" xr:uid="{00000000-0004-0000-0B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L1"/>
  <sheetViews>
    <sheetView zoomScaleNormal="100" workbookViewId="0">
      <selection activeCell="Q18" sqref="Q18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9" display="Broadcast Email Addresses Data" xr:uid="{00000000-0004-0000-0C00-000000000000}"/>
    <hyperlink ref="A1:L1" location="Scorecard!B19" display="Broadcast Email Addresses" xr:uid="{00000000-0004-0000-0C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6"/>
  <dimension ref="A1:L1"/>
  <sheetViews>
    <sheetView zoomScaleNormal="100" workbookViewId="0">
      <selection activeCell="N30" sqref="N30"/>
    </sheetView>
  </sheetViews>
  <sheetFormatPr defaultRowHeight="15" x14ac:dyDescent="0.25"/>
  <cols>
    <col min="1" max="1" width="17.140625" bestFit="1" customWidth="1"/>
  </cols>
  <sheetData>
    <row r="1" spans="1:12" ht="23.25" x14ac:dyDescent="0.35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selectLockedCells="1" selectUnlockedCells="1"/>
  <mergeCells count="1">
    <mergeCell ref="A1:L1"/>
  </mergeCells>
  <hyperlinks>
    <hyperlink ref="A1:L1" location="Scorecard!B41" display="Credit Card Transactions" xr:uid="{00000000-0004-0000-0E00-000000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7"/>
  <dimension ref="A1:L1"/>
  <sheetViews>
    <sheetView zoomScaleNormal="100" workbookViewId="0">
      <selection activeCell="P13" sqref="P13"/>
    </sheetView>
  </sheetViews>
  <sheetFormatPr defaultRowHeight="15" x14ac:dyDescent="0.25"/>
  <cols>
    <col min="1" max="1" width="17.140625" bestFit="1" customWidth="1"/>
  </cols>
  <sheetData>
    <row r="1" spans="1:12" ht="23.25" x14ac:dyDescent="0.3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selectLockedCells="1" selectUnlockedCells="1"/>
  <mergeCells count="1">
    <mergeCell ref="A1:L1"/>
  </mergeCells>
  <hyperlinks>
    <hyperlink ref="A1:L1" location="Scorecard!B40" display="Credit Cardholders" xr:uid="{00000000-0004-0000-0D00-000000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"/>
  <sheetViews>
    <sheetView workbookViewId="0">
      <selection activeCell="P13" sqref="P13"/>
    </sheetView>
  </sheetViews>
  <sheetFormatPr defaultRowHeight="15" x14ac:dyDescent="0.25"/>
  <sheetData>
    <row r="1" spans="1:12" ht="23.25" x14ac:dyDescent="0.3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:L1" location="Scorecard!B9" display="ACH Received" xr:uid="{00000000-0004-0000-0F00-000000000000}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"/>
  <sheetViews>
    <sheetView workbookViewId="0">
      <selection activeCell="Q32" sqref="Q32"/>
    </sheetView>
  </sheetViews>
  <sheetFormatPr defaultRowHeight="15" x14ac:dyDescent="0.25"/>
  <sheetData>
    <row r="1" spans="1:12" ht="23.25" x14ac:dyDescent="0.3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9" display="Wire Transfers (Outgoing) Data" xr:uid="{00000000-0004-0000-1000-000000000000}"/>
    <hyperlink ref="A1:L1" location="Scorecard!B39" display="Wire Transfers (Outgoing)" xr:uid="{00000000-0004-0000-1000-000001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L1"/>
  <sheetViews>
    <sheetView zoomScaleNormal="100" workbookViewId="0">
      <selection activeCell="O14" sqref="O14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0" display="Debit Card Transactions Data" xr:uid="{00000000-0004-0000-1200-000000000000}"/>
    <hyperlink ref="A1:L1" location="Scorecard!B20" display="Debit Card Transactions Data" xr:uid="{00000000-0004-0000-12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L1"/>
  <sheetViews>
    <sheetView zoomScaleNormal="100" workbookViewId="0">
      <selection activeCell="S15" sqref="S15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1" display="Debit Cardholders Data" xr:uid="{00000000-0004-0000-1100-000000000000}"/>
    <hyperlink ref="A1:L1" location="Scorecard!B21" display="Debit Cardholders" xr:uid="{00000000-0004-0000-11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"/>
  <sheetViews>
    <sheetView view="pageLayout" zoomScaleNormal="100" workbookViewId="0">
      <selection sqref="A1:L1"/>
    </sheetView>
  </sheetViews>
  <sheetFormatPr defaultRowHeight="15" x14ac:dyDescent="0.25"/>
  <cols>
    <col min="1" max="1" width="17.140625" bestFit="1" customWidth="1"/>
  </cols>
  <sheetData>
    <row r="1" spans="1:12" ht="23.25" x14ac:dyDescent="0.3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sheet="1" objects="1" scenarios="1" selectLockedCells="1" selectUnlockedCells="1"/>
  <mergeCells count="1">
    <mergeCell ref="A1:L1"/>
  </mergeCells>
  <hyperlinks>
    <hyperlink ref="A1:L1" location="Scorecard!B8" display="ACH Originated" xr:uid="{00000000-0004-0000-0100-000000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2" display="E-statement Customers Data" xr:uid="{00000000-0004-0000-1300-000000000000}"/>
    <hyperlink ref="A1:L1" location="Scorecard!B22" display="E-statement Customers" xr:uid="{00000000-0004-0000-13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/>
  <dimension ref="A1:L1"/>
  <sheetViews>
    <sheetView zoomScaleNormal="100" workbookViewId="0">
      <selection activeCell="N15" sqref="N15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3" display="Facebook Likes Data" xr:uid="{00000000-0004-0000-1400-000000000000}"/>
    <hyperlink ref="A1:L1" location="Scorecard!B23" display="Facebook Likes" xr:uid="{00000000-0004-0000-14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A1:L1"/>
  <sheetViews>
    <sheetView zoomScaleNormal="100" workbookViewId="0">
      <selection activeCell="O19" sqref="O19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4" display="Interchange Revenue Data" xr:uid="{00000000-0004-0000-1500-000000000000}"/>
    <hyperlink ref="A1:L1" location="Scorecard!B24" display="Interchange Revenue" xr:uid="{00000000-0004-0000-15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5" display="Image Exchange (Inclearings) Data" xr:uid="{00000000-0004-0000-1600-000000000000}"/>
    <hyperlink ref="A1:L1" location="Scorecard!B25" display="Image Exchange (Inclearings)" xr:uid="{00000000-0004-0000-1600-000001000000}"/>
  </hyperlinks>
  <pageMargins left="0.7" right="0.7" top="0.75" bottom="0.75" header="0.3" footer="0.3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6" display="Image Exchange (Transit Items) Data" xr:uid="{00000000-0004-0000-1700-000000000000}"/>
    <hyperlink ref="A1:L1" location="Scorecard!B26" display="Image Exchange (Transit Items)" xr:uid="{00000000-0004-0000-17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696BD-D680-44F1-A226-A161ED0BC97E}">
  <dimension ref="A1:L1"/>
  <sheetViews>
    <sheetView zoomScaleNormal="100" workbookViewId="0">
      <selection activeCell="G33" sqref="G33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5" display="Image Exchange (Inclearings) Data" xr:uid="{089488FF-EF63-452A-8B48-A3190308EBFE}"/>
    <hyperlink ref="A1:L1" location="Scorecard!B25" display="Image Exchange (Inclearings)" xr:uid="{C5EA11DF-EE65-46C6-8D45-762064C2DB8B}"/>
  </hyperlinks>
  <pageMargins left="0.7" right="0.7" top="0.75" bottom="0.75" header="0.3" footer="0.3"/>
  <pageSetup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7" display="Lockbox Customers Data" xr:uid="{00000000-0004-0000-1800-000000000000}"/>
    <hyperlink ref="A1:L1" location="Scorecard!B27" display="Lockbox Customers" xr:uid="{00000000-0004-0000-18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/>
  <dimension ref="A1:L1"/>
  <sheetViews>
    <sheetView zoomScaleNormal="100" workbookViewId="0">
      <selection activeCell="P18" sqref="P18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8" display="Lockbox Transactions Data" xr:uid="{00000000-0004-0000-1900-000000000000}"/>
    <hyperlink ref="A1:L1" location="Scorecard!B28" display="Lockbox Transactions" xr:uid="{00000000-0004-0000-19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/>
  <dimension ref="A1:L1"/>
  <sheetViews>
    <sheetView zoomScaleNormal="100" workbookViewId="0">
      <selection activeCell="O3" sqref="O3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29" display="Mobile Banking Customers Data" xr:uid="{00000000-0004-0000-1A00-000000000000}"/>
    <hyperlink ref="A1:L1" location="Scorecard!B29" display="Mobile Banking Customers" xr:uid="{00000000-0004-0000-1A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5"/>
  <dimension ref="A1:L1"/>
  <sheetViews>
    <sheetView zoomScaleNormal="100" workbookViewId="0">
      <selection activeCell="Q13" sqref="Q13"/>
    </sheetView>
  </sheetViews>
  <sheetFormatPr defaultRowHeight="15" x14ac:dyDescent="0.25"/>
  <cols>
    <col min="1" max="1" width="17.140625" bestFit="1" customWidth="1"/>
  </cols>
  <sheetData>
    <row r="1" spans="1:12" ht="23.25" x14ac:dyDescent="0.3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selectLockedCells="1" selectUnlockedCells="1"/>
  <mergeCells count="1">
    <mergeCell ref="A1:L1"/>
  </mergeCells>
  <hyperlinks>
    <hyperlink ref="A1:L1" location="Scorecard!B42" display="Mobile Deposit Capture Customers" xr:uid="{00000000-0004-0000-1B00-000000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"/>
  <sheetViews>
    <sheetView zoomScaleNormal="100" workbookViewId="0">
      <selection activeCell="G40" sqref="G40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password="DBD5" sheet="1"/>
  <mergeCells count="1">
    <mergeCell ref="A1:L1"/>
  </mergeCells>
  <hyperlinks>
    <hyperlink ref="A1:L1" location="Scorecard!B9" display="ACH Received" xr:uid="{00000000-0004-0000-0200-000000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46F5-3A5D-466C-8570-BB20C2E1EEEA}">
  <dimension ref="A1:L1"/>
  <sheetViews>
    <sheetView zoomScaleNormal="100" workbookViewId="0">
      <selection activeCell="A2" sqref="A2"/>
    </sheetView>
  </sheetViews>
  <sheetFormatPr defaultRowHeight="15" x14ac:dyDescent="0.25"/>
  <cols>
    <col min="1" max="1" width="17.140625" bestFit="1" customWidth="1"/>
  </cols>
  <sheetData>
    <row r="1" spans="1:12" ht="23.25" x14ac:dyDescent="0.3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selectLockedCells="1" selectUnlockedCells="1"/>
  <mergeCells count="1">
    <mergeCell ref="A1:L1"/>
  </mergeCells>
  <hyperlinks>
    <hyperlink ref="A1:L1" location="Scorecard!B42" display="Mobile Deposit Capture Customers" xr:uid="{D12CE42A-B34C-4C1B-B0B7-AD621E08C29E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57B2-D0D8-4D32-983B-6C4BE5F9658F}">
  <dimension ref="A1:L1"/>
  <sheetViews>
    <sheetView zoomScaleNormal="100" workbookViewId="0">
      <selection activeCell="O9" sqref="O9"/>
    </sheetView>
  </sheetViews>
  <sheetFormatPr defaultRowHeight="15" x14ac:dyDescent="0.25"/>
  <cols>
    <col min="1" max="1" width="17.140625" bestFit="1" customWidth="1"/>
  </cols>
  <sheetData>
    <row r="1" spans="1:12" ht="23.25" x14ac:dyDescent="0.35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selectLockedCells="1" selectUnlockedCells="1"/>
  <mergeCells count="1">
    <mergeCell ref="A1:L1"/>
  </mergeCells>
  <hyperlinks>
    <hyperlink ref="A1:L1" location="Scorecard!B42" display="Mobile Deposit Capture Customers" xr:uid="{5688922B-8AF5-44DF-8B34-8531EFFA9C97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4"/>
  <dimension ref="A1:L1"/>
  <sheetViews>
    <sheetView zoomScaleNormal="100" workbookViewId="0">
      <selection activeCell="O13" sqref="O13"/>
    </sheetView>
  </sheetViews>
  <sheetFormatPr defaultRowHeight="15" x14ac:dyDescent="0.25"/>
  <cols>
    <col min="1" max="1" width="17.140625" bestFit="1" customWidth="1"/>
  </cols>
  <sheetData>
    <row r="1" spans="1:12" ht="23.25" x14ac:dyDescent="0.3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sheetProtection selectLockedCells="1" selectUnlockedCells="1"/>
  <mergeCells count="1">
    <mergeCell ref="A1:L1"/>
  </mergeCells>
  <hyperlinks>
    <hyperlink ref="A1:L1" location="Scorecard!B43" display="Mobile Deposit Capture Transactions" xr:uid="{00000000-0004-0000-1C00-000000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0" display="Mortgage Loan Applications (Online) Data" xr:uid="{00000000-0004-0000-1D00-000000000000}"/>
    <hyperlink ref="A1:L1" location="Scorecard!B30" display="Mortgage Loan Applications (Online)" xr:uid="{00000000-0004-0000-1D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5"/>
  <dimension ref="A1:L1"/>
  <sheetViews>
    <sheetView zoomScaleNormal="100" workbookViewId="0">
      <selection activeCell="N1" sqref="N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1" display="Online Banking Customers (Commercial) Data" xr:uid="{00000000-0004-0000-1E00-000000000000}"/>
    <hyperlink ref="A1:L1" location="Scorecard!B31" display="Online Banking Customers (Commercial)" xr:uid="{00000000-0004-0000-1E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6"/>
  <dimension ref="A1:L1"/>
  <sheetViews>
    <sheetView zoomScaleNormal="100" workbookViewId="0">
      <selection activeCell="U31" sqref="U3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2" display="Online Banking Customers (Retail) Data" xr:uid="{00000000-0004-0000-1F00-000000000000}"/>
    <hyperlink ref="A1:L1" location="Scorecard!B32" display="Online Banking Customers (Retail)" xr:uid="{00000000-0004-0000-1F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7"/>
  <dimension ref="A1:L1"/>
  <sheetViews>
    <sheetView zoomScaleNormal="100" workbookViewId="0">
      <selection activeCell="H37" sqref="H37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3" display="Person-to-Person (P2P) Transfers Data" xr:uid="{00000000-0004-0000-2000-000000000000}"/>
    <hyperlink ref="A1:L1" location="Scorecard!B33" display="Person-to-Person (P2P) Transfers" xr:uid="{00000000-0004-0000-20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8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4" display="Remote Deposit Capture Customers Data" xr:uid="{00000000-0004-0000-2100-000000000000}"/>
    <hyperlink ref="A1:L1" location="Scorecard!B34" display="Remote Deposit Capture Customers" xr:uid="{00000000-0004-0000-21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9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5" display="Remote Deposit Capture Transactions Data" xr:uid="{00000000-0004-0000-2200-000000000000}"/>
    <hyperlink ref="A1:L1" location="Scorecard!B35" display="Remote Deposit Capture Transactions" xr:uid="{00000000-0004-0000-22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0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6" display="Telephone Banking Transactions Data" xr:uid="{00000000-0004-0000-2300-000000000000}"/>
    <hyperlink ref="A1:L1" location="Scorecard!B36" display="Telephone Banking Transactions" xr:uid="{00000000-0004-0000-23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0" display="ATM Cardholders Data" xr:uid="{00000000-0004-0000-0300-000000000000}"/>
    <hyperlink ref="A1:L1" location="Scorecard!B10" display="ATM Cardholders" xr:uid="{00000000-0004-0000-03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1"/>
  <dimension ref="A1:L1"/>
  <sheetViews>
    <sheetView zoomScaleNormal="100" workbookViewId="0">
      <selection activeCell="V37" sqref="V37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7" display="Twitter Followers Data" xr:uid="{00000000-0004-0000-2400-000000000000}"/>
    <hyperlink ref="A1:L1" location="Scorecard!B37" display="Twitter Followers" xr:uid="{00000000-0004-0000-24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2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8" display="Wire Transfers (Incoming) Data" xr:uid="{00000000-0004-0000-2500-000000000000}"/>
    <hyperlink ref="A1:L1" location="Scorecard!B38" display="Wire Transfers (Incoming)" xr:uid="{00000000-0004-0000-25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3"/>
  <dimension ref="A1:L1"/>
  <sheetViews>
    <sheetView zoomScaleNormal="100" workbookViewId="0">
      <selection activeCell="Q17" sqref="Q17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39" display="Wire Transfers (Outgoing) Data" xr:uid="{00000000-0004-0000-2600-000000000000}"/>
    <hyperlink ref="A1:L1" location="Scorecard!B39" display="Wire Transfers (Outgoing)" xr:uid="{00000000-0004-0000-26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1"/>
  <sheetViews>
    <sheetView zoomScaleNormal="100" workbookViewId="0">
      <selection activeCell="N38" sqref="N38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0" display="ATM Cardholders Data" xr:uid="{00000000-0004-0000-0400-000000000000}"/>
    <hyperlink ref="A1:L1" location="Scorecard!B10" display="ATM Cardholders" xr:uid="{00000000-0004-0000-04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"/>
  <sheetViews>
    <sheetView zoomScaleNormal="100" workbookViewId="0">
      <selection activeCell="N1" sqref="N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2" display="ATM Transactions (on-us) Data" xr:uid="{00000000-0004-0000-0500-000000000000}"/>
    <hyperlink ref="A1:L1" location="Scorecard!B12" display="ATM Transactions (on-us)" xr:uid="{00000000-0004-0000-05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1"/>
  <sheetViews>
    <sheetView zoomScaleNormal="100" workbookViewId="0">
      <selection activeCell="J36" sqref="J36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3" display="Bank-to-Bank Transfers Data" xr:uid="{00000000-0004-0000-0600-000000000000}"/>
    <hyperlink ref="A1:L1" location="Scorecard!B13" display="Bank-to-Bank Transfers" xr:uid="{00000000-0004-0000-06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4" display="Bill Pay Customers (Commercial) Data" xr:uid="{00000000-0004-0000-0700-000000000000}"/>
    <hyperlink ref="A1:L1" location="Scorecard!B14" display="Bill Pay Customers (Commercial)" xr:uid="{00000000-0004-0000-0700-000001000000}"/>
  </hyperlinks>
  <pageMargins left="0.7" right="0.7" top="0.75" bottom="0.75" header="0.3" footer="0.3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1"/>
  <sheetViews>
    <sheetView zoomScaleNormal="100" workbookViewId="0">
      <selection sqref="A1:L1"/>
    </sheetView>
  </sheetViews>
  <sheetFormatPr defaultRowHeight="15" x14ac:dyDescent="0.25"/>
  <cols>
    <col min="1" max="1" width="17.140625" customWidth="1"/>
  </cols>
  <sheetData>
    <row r="1" spans="1:12" ht="23.25" x14ac:dyDescent="0.3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</sheetData>
  <mergeCells count="1">
    <mergeCell ref="A1:L1"/>
  </mergeCells>
  <hyperlinks>
    <hyperlink ref="A1" location="Sheet1!B15" display="Bill Pay Customers (Retail) Data" xr:uid="{00000000-0004-0000-0800-000000000000}"/>
    <hyperlink ref="A1:L1" location="Scorecard!B15" display="Bill Pay Customers (Retail)" xr:uid="{00000000-0004-0000-0800-000001000000}"/>
  </hyperlinks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25</vt:i4>
      </vt:variant>
    </vt:vector>
  </HeadingPairs>
  <TitlesOfParts>
    <vt:vector size="67" baseType="lpstr">
      <vt:lpstr>Digital Scorecard</vt:lpstr>
      <vt:lpstr>ACH Originated</vt:lpstr>
      <vt:lpstr>ACH Received</vt:lpstr>
      <vt:lpstr>ATM Cardholders</vt:lpstr>
      <vt:lpstr>ATM Transactions (foreign)</vt:lpstr>
      <vt:lpstr>ATM Transactions (on-us)</vt:lpstr>
      <vt:lpstr>Bank-to-Bank Transfers</vt:lpstr>
      <vt:lpstr>Bill Pay Customers (Comm.)</vt:lpstr>
      <vt:lpstr>Bill Pay Customers (Retail)</vt:lpstr>
      <vt:lpstr>Bill Pay Transactions (Comm.)</vt:lpstr>
      <vt:lpstr>Bill Pay Transactions (Rtl.)</vt:lpstr>
      <vt:lpstr>Branch Capture Transactions</vt:lpstr>
      <vt:lpstr>Broadcast Email Addresses</vt:lpstr>
      <vt:lpstr>Credit Card Transactions</vt:lpstr>
      <vt:lpstr>Credit Cardholders</vt:lpstr>
      <vt:lpstr>Debit Card - Fraud Losses</vt:lpstr>
      <vt:lpstr>Debit Card Interchange Revenue</vt:lpstr>
      <vt:lpstr>Debit Card Transactions</vt:lpstr>
      <vt:lpstr>Debit Cardholders</vt:lpstr>
      <vt:lpstr>E-statement Customers</vt:lpstr>
      <vt:lpstr>Facebook Likes</vt:lpstr>
      <vt:lpstr>Interchange Revenue</vt:lpstr>
      <vt:lpstr>Image Exchange (Inclearings)</vt:lpstr>
      <vt:lpstr>Image Exchange (Trans. Itms)</vt:lpstr>
      <vt:lpstr>Live Chat</vt:lpstr>
      <vt:lpstr>Lockbox Customers</vt:lpstr>
      <vt:lpstr>Lockbox Transactions</vt:lpstr>
      <vt:lpstr>Mobile Banking Customers</vt:lpstr>
      <vt:lpstr>Mobile DC Customers</vt:lpstr>
      <vt:lpstr>Mobile DC Dollar Volumes</vt:lpstr>
      <vt:lpstr>Mobile DC Fraud Losses</vt:lpstr>
      <vt:lpstr>Mobile DC Transactions</vt:lpstr>
      <vt:lpstr>Mortgage Loan Apps (Online)</vt:lpstr>
      <vt:lpstr>Online Banking Customers Com</vt:lpstr>
      <vt:lpstr>Online Banking Customers Rtl</vt:lpstr>
      <vt:lpstr>Person-to-Person Transfers</vt:lpstr>
      <vt:lpstr>Remote Deposit Capture Cust</vt:lpstr>
      <vt:lpstr>Remote Deposit Capture Trans</vt:lpstr>
      <vt:lpstr>Telephone Banking Trans</vt:lpstr>
      <vt:lpstr>Twitter Followers</vt:lpstr>
      <vt:lpstr>Wire Transfers (Incoming)</vt:lpstr>
      <vt:lpstr>Wire Transfers (Outgoing)</vt:lpstr>
      <vt:lpstr>'ATM Cardholders'!Print_Area</vt:lpstr>
      <vt:lpstr>'Bank-to-Bank Transfers'!Print_Area</vt:lpstr>
      <vt:lpstr>'Bill Pay Customers (Retail)'!Print_Area</vt:lpstr>
      <vt:lpstr>'Bill Pay Transactions (Rtl.)'!Print_Area</vt:lpstr>
      <vt:lpstr>'Branch Capture Transactions'!Print_Area</vt:lpstr>
      <vt:lpstr>'Broadcast Email Addresses'!Print_Area</vt:lpstr>
      <vt:lpstr>'Debit Card Transactions'!Print_Area</vt:lpstr>
      <vt:lpstr>'Debit Cardholders'!Print_Area</vt:lpstr>
      <vt:lpstr>'E-statement Customers'!Print_Area</vt:lpstr>
      <vt:lpstr>'Facebook Likes'!Print_Area</vt:lpstr>
      <vt:lpstr>'Image Exchange (Inclearings)'!Print_Area</vt:lpstr>
      <vt:lpstr>'Image Exchange (Trans. Itms)'!Print_Area</vt:lpstr>
      <vt:lpstr>'Interchange Revenue'!Print_Area</vt:lpstr>
      <vt:lpstr>'Live Chat'!Print_Area</vt:lpstr>
      <vt:lpstr>'Lockbox Customers'!Print_Area</vt:lpstr>
      <vt:lpstr>'Lockbox Transactions'!Print_Area</vt:lpstr>
      <vt:lpstr>'Mobile Banking Customers'!Print_Area</vt:lpstr>
      <vt:lpstr>'Mortgage Loan Apps (Online)'!Print_Area</vt:lpstr>
      <vt:lpstr>'Online Banking Customers Com'!Print_Area</vt:lpstr>
      <vt:lpstr>'Remote Deposit Capture Cust'!Print_Area</vt:lpstr>
      <vt:lpstr>'Remote Deposit Capture Trans'!Print_Area</vt:lpstr>
      <vt:lpstr>'Telephone Banking Trans'!Print_Area</vt:lpstr>
      <vt:lpstr>'Wire Transfers (Incoming)'!Print_Area</vt:lpstr>
      <vt:lpstr>'Wire Transfers (Outgoing)'!Print_Area</vt:lpstr>
      <vt:lpstr>'Digital Scorecard'!Print_Titles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Sawyers</dc:creator>
  <cp:lastModifiedBy>Dana Wilkes</cp:lastModifiedBy>
  <cp:lastPrinted>2022-10-06T22:47:30Z</cp:lastPrinted>
  <dcterms:created xsi:type="dcterms:W3CDTF">2011-09-08T20:48:42Z</dcterms:created>
  <dcterms:modified xsi:type="dcterms:W3CDTF">2023-07-25T16:23:02Z</dcterms:modified>
</cp:coreProperties>
</file>